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175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  <sheet name="EW vs VW-Charts" sheetId="11" r:id="rId11"/>
  </sheets>
  <externalReferences>
    <externalReference r:id="rId12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5" l="1"/>
  <c r="K48" i="5"/>
  <c r="L48" i="5"/>
  <c r="M48" i="5"/>
  <c r="J49" i="5"/>
  <c r="K49" i="5"/>
  <c r="L49" i="5"/>
  <c r="M49" i="5"/>
  <c r="J50" i="5"/>
  <c r="K50" i="5"/>
  <c r="L50" i="5"/>
  <c r="M50" i="5"/>
  <c r="J51" i="5"/>
  <c r="K51" i="5"/>
  <c r="L51" i="5"/>
  <c r="M51" i="5"/>
  <c r="J52" i="5"/>
  <c r="K52" i="5"/>
  <c r="L52" i="5"/>
  <c r="M52" i="5"/>
  <c r="J53" i="5"/>
  <c r="K53" i="5"/>
  <c r="L53" i="5"/>
  <c r="M53" i="5"/>
  <c r="J54" i="5"/>
  <c r="K54" i="5"/>
  <c r="L54" i="5"/>
  <c r="M54" i="5"/>
  <c r="J55" i="5"/>
  <c r="K55" i="5"/>
  <c r="L55" i="5"/>
  <c r="M55" i="5"/>
  <c r="J56" i="5"/>
  <c r="K56" i="5"/>
  <c r="L56" i="5"/>
  <c r="M56" i="5"/>
  <c r="I48" i="5"/>
  <c r="I49" i="5"/>
  <c r="I50" i="5"/>
  <c r="I51" i="5"/>
  <c r="I52" i="5"/>
  <c r="I53" i="5"/>
  <c r="I54" i="5"/>
  <c r="I55" i="5"/>
  <c r="I56" i="5"/>
  <c r="I57" i="5"/>
  <c r="J57" i="5"/>
  <c r="K57" i="5"/>
  <c r="L57" i="5"/>
  <c r="M57" i="5"/>
  <c r="I58" i="5"/>
  <c r="J58" i="5"/>
  <c r="K58" i="5"/>
  <c r="L58" i="5"/>
  <c r="M58" i="5"/>
  <c r="I59" i="5"/>
  <c r="J59" i="5"/>
  <c r="K59" i="5"/>
  <c r="L59" i="5"/>
  <c r="M59" i="5"/>
  <c r="I60" i="5"/>
  <c r="J60" i="5"/>
  <c r="K60" i="5"/>
  <c r="L60" i="5"/>
  <c r="M60" i="5"/>
  <c r="I61" i="5"/>
  <c r="J61" i="5"/>
  <c r="K61" i="5"/>
  <c r="L61" i="5"/>
  <c r="M61" i="5"/>
  <c r="I62" i="5"/>
  <c r="J62" i="5"/>
  <c r="K62" i="5"/>
  <c r="L62" i="5"/>
  <c r="M62" i="5"/>
  <c r="I63" i="5"/>
  <c r="J63" i="5"/>
  <c r="K63" i="5"/>
  <c r="L63" i="5"/>
  <c r="M63" i="5"/>
  <c r="I64" i="5"/>
  <c r="J64" i="5"/>
  <c r="K64" i="5"/>
  <c r="L64" i="5"/>
  <c r="M64" i="5"/>
  <c r="I65" i="5"/>
  <c r="J65" i="5"/>
  <c r="K65" i="5"/>
  <c r="L65" i="5"/>
  <c r="M65" i="5"/>
  <c r="I66" i="5"/>
  <c r="J66" i="5"/>
  <c r="K66" i="5"/>
  <c r="L66" i="5"/>
  <c r="M66" i="5"/>
  <c r="I67" i="5"/>
  <c r="J67" i="5"/>
  <c r="K67" i="5"/>
  <c r="L67" i="5"/>
  <c r="M67" i="5"/>
  <c r="I68" i="5"/>
  <c r="J68" i="5"/>
  <c r="K68" i="5"/>
  <c r="L68" i="5"/>
  <c r="M68" i="5"/>
  <c r="I69" i="5"/>
  <c r="J69" i="5"/>
  <c r="K69" i="5"/>
  <c r="L69" i="5"/>
  <c r="M69" i="5"/>
  <c r="I70" i="5"/>
  <c r="J70" i="5"/>
  <c r="K70" i="5"/>
  <c r="L70" i="5"/>
  <c r="M70" i="5"/>
  <c r="I71" i="5"/>
  <c r="J71" i="5"/>
  <c r="K71" i="5"/>
  <c r="L71" i="5"/>
  <c r="M71" i="5"/>
  <c r="I72" i="5"/>
  <c r="J72" i="5"/>
  <c r="K72" i="5"/>
  <c r="L72" i="5"/>
  <c r="M72" i="5"/>
  <c r="I73" i="5"/>
  <c r="J73" i="5"/>
  <c r="K73" i="5"/>
  <c r="L73" i="5"/>
  <c r="M73" i="5"/>
  <c r="I74" i="5"/>
  <c r="J74" i="5"/>
  <c r="K74" i="5"/>
  <c r="L74" i="5"/>
  <c r="M74" i="5"/>
  <c r="I75" i="5"/>
  <c r="J75" i="5"/>
  <c r="K75" i="5"/>
  <c r="L75" i="5"/>
  <c r="M75" i="5"/>
  <c r="I76" i="5"/>
  <c r="J76" i="5"/>
  <c r="K76" i="5"/>
  <c r="L76" i="5"/>
  <c r="M76" i="5"/>
  <c r="I77" i="5"/>
  <c r="J77" i="5"/>
  <c r="K77" i="5"/>
  <c r="L77" i="5"/>
  <c r="M77" i="5"/>
  <c r="I78" i="5"/>
  <c r="J78" i="5"/>
  <c r="K78" i="5"/>
  <c r="L78" i="5"/>
  <c r="M78" i="5"/>
  <c r="I79" i="5"/>
  <c r="J79" i="5"/>
  <c r="K79" i="5"/>
  <c r="L79" i="5"/>
  <c r="M79" i="5"/>
  <c r="I80" i="5"/>
  <c r="J80" i="5"/>
  <c r="K80" i="5"/>
  <c r="L80" i="5"/>
  <c r="M80" i="5"/>
  <c r="I81" i="5"/>
  <c r="J81" i="5"/>
  <c r="K81" i="5"/>
  <c r="L81" i="5"/>
  <c r="M81" i="5"/>
  <c r="I82" i="5"/>
  <c r="J82" i="5"/>
  <c r="K82" i="5"/>
  <c r="L82" i="5"/>
  <c r="M82" i="5"/>
  <c r="I83" i="5"/>
  <c r="J83" i="5"/>
  <c r="K83" i="5"/>
  <c r="L83" i="5"/>
  <c r="M83" i="5"/>
  <c r="I84" i="5"/>
  <c r="J84" i="5"/>
  <c r="K84" i="5"/>
  <c r="L84" i="5"/>
  <c r="M84" i="5"/>
  <c r="I85" i="5"/>
  <c r="J85" i="5"/>
  <c r="K85" i="5"/>
  <c r="L85" i="5"/>
  <c r="M85" i="5"/>
  <c r="I86" i="5"/>
  <c r="J86" i="5"/>
  <c r="K86" i="5"/>
  <c r="L86" i="5"/>
  <c r="M86" i="5"/>
  <c r="I87" i="5"/>
  <c r="J87" i="5"/>
  <c r="K87" i="5"/>
  <c r="L87" i="5"/>
  <c r="M87" i="5"/>
  <c r="I88" i="5"/>
  <c r="J88" i="5"/>
  <c r="K88" i="5"/>
  <c r="L88" i="5"/>
  <c r="M88" i="5"/>
  <c r="I89" i="5"/>
  <c r="J89" i="5"/>
  <c r="K89" i="5"/>
  <c r="L89" i="5"/>
  <c r="M89" i="5"/>
  <c r="I90" i="5"/>
  <c r="J90" i="5"/>
  <c r="K90" i="5"/>
  <c r="L90" i="5"/>
  <c r="M90" i="5"/>
  <c r="I91" i="5"/>
  <c r="J91" i="5"/>
  <c r="K91" i="5"/>
  <c r="L91" i="5"/>
  <c r="M91" i="5"/>
  <c r="I92" i="5"/>
  <c r="J92" i="5"/>
  <c r="K92" i="5"/>
  <c r="L92" i="5"/>
  <c r="M92" i="5"/>
  <c r="I93" i="5"/>
  <c r="J93" i="5"/>
  <c r="K93" i="5"/>
  <c r="L93" i="5"/>
  <c r="M93" i="5"/>
  <c r="J94" i="5"/>
  <c r="K94" i="5"/>
  <c r="L94" i="5"/>
  <c r="M94" i="5"/>
  <c r="I94" i="5"/>
  <c r="C11" i="10" l="1"/>
  <c r="B11" i="10"/>
  <c r="F77" i="10"/>
  <c r="F121" i="10"/>
  <c r="F87" i="10"/>
  <c r="F126" i="10"/>
  <c r="F59" i="10"/>
  <c r="F35" i="10"/>
  <c r="G35" i="10"/>
  <c r="G32" i="10"/>
  <c r="F33" i="10"/>
  <c r="G23" i="10"/>
  <c r="G81" i="10"/>
  <c r="G71" i="10"/>
  <c r="F119" i="10"/>
  <c r="G103" i="10"/>
  <c r="G3" i="10"/>
  <c r="F122" i="10"/>
  <c r="G110" i="10"/>
  <c r="G33" i="10"/>
  <c r="F75" i="10"/>
  <c r="G19" i="10"/>
  <c r="F131" i="10"/>
  <c r="G131" i="10"/>
  <c r="F5" i="10"/>
  <c r="F3" i="10"/>
  <c r="G105" i="10"/>
  <c r="F34" i="10"/>
  <c r="F42" i="10"/>
  <c r="F54" i="10"/>
  <c r="G77" i="10"/>
  <c r="F102" i="10"/>
  <c r="F14" i="10"/>
  <c r="F130" i="10"/>
  <c r="F6" i="10"/>
  <c r="F26" i="10"/>
  <c r="G28" i="10"/>
  <c r="F37" i="10"/>
  <c r="F66" i="10"/>
  <c r="F44" i="10"/>
  <c r="F20" i="10"/>
  <c r="G24" i="10"/>
  <c r="F129" i="10"/>
  <c r="G100" i="10"/>
  <c r="G12" i="10"/>
  <c r="F8" i="10"/>
  <c r="G92" i="10"/>
  <c r="F104" i="10"/>
  <c r="G124" i="10"/>
  <c r="F114" i="10"/>
  <c r="F99" i="10"/>
  <c r="G121" i="10"/>
  <c r="G133" i="10"/>
  <c r="F70" i="10"/>
  <c r="G40" i="10"/>
  <c r="F116" i="10"/>
  <c r="G120" i="10"/>
  <c r="G128" i="10"/>
  <c r="G58" i="10"/>
  <c r="G66" i="10"/>
  <c r="F43" i="10"/>
  <c r="F51" i="10"/>
  <c r="F63" i="10"/>
  <c r="G84" i="10"/>
  <c r="F111" i="10"/>
  <c r="F23" i="10"/>
  <c r="F124" i="10"/>
  <c r="G118" i="10"/>
  <c r="F113" i="10"/>
  <c r="F28" i="10"/>
  <c r="G38" i="10"/>
  <c r="G14" i="10"/>
  <c r="G109" i="10"/>
  <c r="F18" i="10"/>
  <c r="F4" i="10"/>
  <c r="G18" i="10"/>
  <c r="G90" i="10"/>
  <c r="F57" i="10"/>
  <c r="F73" i="10"/>
  <c r="F17" i="10"/>
  <c r="G21" i="10"/>
  <c r="F78" i="10"/>
  <c r="G7" i="10"/>
  <c r="G10" i="10"/>
  <c r="F53" i="10"/>
  <c r="G89" i="10"/>
  <c r="F69" i="10"/>
  <c r="G114" i="10"/>
  <c r="F123" i="10"/>
  <c r="F84" i="10"/>
  <c r="G107" i="10"/>
  <c r="F22" i="10"/>
  <c r="F96" i="10"/>
  <c r="G117" i="10"/>
  <c r="G93" i="10"/>
  <c r="G51" i="10"/>
  <c r="G27" i="10"/>
  <c r="F48" i="10"/>
  <c r="F128" i="10"/>
  <c r="F97" i="10"/>
  <c r="F27" i="10"/>
  <c r="G123" i="10"/>
  <c r="F132" i="10"/>
  <c r="G104" i="10"/>
  <c r="F79" i="10"/>
  <c r="F118" i="10"/>
  <c r="G31" i="10"/>
  <c r="G46" i="10"/>
  <c r="F72" i="10"/>
  <c r="F82" i="10"/>
  <c r="F90" i="10"/>
  <c r="G74" i="10"/>
  <c r="G82" i="10"/>
  <c r="G62" i="10"/>
  <c r="G96" i="10"/>
  <c r="G9" i="10"/>
  <c r="F81" i="10"/>
  <c r="G61" i="10"/>
  <c r="F16" i="10"/>
  <c r="F74" i="10"/>
  <c r="G94" i="10"/>
  <c r="G127" i="10"/>
  <c r="F15" i="10"/>
  <c r="G54" i="10"/>
  <c r="G72" i="10"/>
  <c r="G16" i="10"/>
  <c r="F25" i="10"/>
  <c r="G86" i="10"/>
  <c r="F45" i="10"/>
  <c r="F120" i="10"/>
  <c r="F125" i="10"/>
  <c r="G132" i="10"/>
  <c r="G8" i="10"/>
  <c r="F12" i="10"/>
  <c r="G112" i="10"/>
  <c r="F46" i="10"/>
  <c r="F31" i="10"/>
  <c r="F83" i="10"/>
  <c r="F127" i="10"/>
  <c r="F117" i="10"/>
  <c r="G39" i="10"/>
  <c r="F76" i="10"/>
  <c r="F91" i="10"/>
  <c r="F67" i="10"/>
  <c r="G67" i="10"/>
  <c r="G75" i="10"/>
  <c r="G95" i="10"/>
  <c r="G22" i="10"/>
  <c r="G69" i="10"/>
  <c r="F30" i="10"/>
  <c r="G15" i="10"/>
  <c r="F56" i="10"/>
  <c r="F68" i="10"/>
  <c r="G87" i="10"/>
  <c r="F62" i="10"/>
  <c r="F32" i="10"/>
  <c r="G47" i="10"/>
  <c r="G49" i="10"/>
  <c r="G13" i="10"/>
  <c r="F38" i="10"/>
  <c r="F133" i="10"/>
  <c r="F85" i="10"/>
  <c r="F98" i="10"/>
  <c r="F106" i="10"/>
  <c r="G97" i="10"/>
  <c r="G25" i="10"/>
  <c r="F41" i="10"/>
  <c r="F21" i="10"/>
  <c r="F40" i="10"/>
  <c r="F13" i="10"/>
  <c r="F105" i="10"/>
  <c r="F112" i="10"/>
  <c r="G102" i="10"/>
  <c r="G60" i="10"/>
  <c r="G83" i="10"/>
  <c r="F108" i="10"/>
  <c r="F52" i="10"/>
  <c r="G56" i="10"/>
  <c r="G64" i="10"/>
  <c r="G17" i="10"/>
  <c r="G5" i="10"/>
  <c r="G55" i="10"/>
  <c r="F39" i="10"/>
  <c r="F101" i="10"/>
  <c r="G59" i="10"/>
  <c r="G111" i="10"/>
  <c r="G76" i="10"/>
  <c r="F71" i="10"/>
  <c r="F29" i="10"/>
  <c r="G36" i="10"/>
  <c r="G126" i="10"/>
  <c r="F88" i="10"/>
  <c r="F47" i="10"/>
  <c r="G122" i="10"/>
  <c r="G130" i="10"/>
  <c r="F107" i="10"/>
  <c r="F115" i="10"/>
  <c r="F95" i="10"/>
  <c r="G11" i="10"/>
  <c r="F86" i="10"/>
  <c r="G52" i="10"/>
  <c r="G129" i="10"/>
  <c r="G98" i="10"/>
  <c r="G65" i="10"/>
  <c r="F109" i="10"/>
  <c r="G116" i="10"/>
  <c r="G57" i="10"/>
  <c r="F60" i="10"/>
  <c r="G6" i="10"/>
  <c r="F49" i="10"/>
  <c r="G53" i="10"/>
  <c r="G29" i="10"/>
  <c r="G99" i="10"/>
  <c r="F36" i="10"/>
  <c r="G44" i="10"/>
  <c r="G106" i="10"/>
  <c r="G125" i="10"/>
  <c r="G45" i="10"/>
  <c r="F7" i="10"/>
  <c r="G73" i="10"/>
  <c r="G113" i="10"/>
  <c r="G37" i="10"/>
  <c r="G2" i="10"/>
  <c r="G119" i="10"/>
  <c r="F94" i="10"/>
  <c r="F64" i="10"/>
  <c r="G115" i="10"/>
  <c r="G91" i="10"/>
  <c r="F92" i="10"/>
  <c r="F80" i="10"/>
  <c r="G4" i="10"/>
  <c r="G43" i="10"/>
  <c r="G48" i="10"/>
  <c r="F50" i="10"/>
  <c r="F58" i="10"/>
  <c r="G42" i="10"/>
  <c r="G50" i="10"/>
  <c r="F93" i="10"/>
  <c r="G30" i="10"/>
  <c r="G63" i="10"/>
  <c r="G78" i="10"/>
  <c r="F110" i="10"/>
  <c r="G85" i="10"/>
  <c r="G68" i="10"/>
  <c r="G41" i="10"/>
  <c r="G88" i="10"/>
  <c r="G79" i="10"/>
  <c r="F24" i="10"/>
  <c r="G26" i="10"/>
  <c r="G34" i="10"/>
  <c r="F11" i="10"/>
  <c r="F19" i="10"/>
  <c r="G20" i="10"/>
  <c r="G108" i="10"/>
  <c r="F103" i="10"/>
  <c r="F61" i="10"/>
  <c r="F10" i="10"/>
  <c r="G80" i="10"/>
  <c r="F89" i="10"/>
  <c r="F65" i="10"/>
  <c r="G70" i="10"/>
  <c r="F55" i="10"/>
  <c r="G101" i="10"/>
  <c r="F2" i="10"/>
  <c r="F9" i="10"/>
  <c r="F100" i="10"/>
</calcChain>
</file>

<file path=xl/sharedStrings.xml><?xml version="1.0" encoding="utf-8"?>
<sst xmlns="http://schemas.openxmlformats.org/spreadsheetml/2006/main" count="7670" uniqueCount="99">
  <si>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</si>
  <si>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</si>
  <si>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</si>
  <si>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</si>
  <si>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</si>
  <si>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</si>
  <si>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</si>
  <si>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</si>
  <si>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</si>
  <si>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</si>
  <si>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</si>
  <si>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</si>
  <si>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</si>
  <si>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</si>
  <si>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</si>
  <si>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</si>
  <si>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</si>
  <si>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</si>
  <si>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</si>
  <si>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</si>
  <si>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</si>
  <si>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</si>
  <si>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</si>
  <si>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</si>
  <si>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</si>
  <si>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</si>
  <si>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</si>
  <si>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</si>
  <si>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</si>
  <si>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</si>
  <si>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</si>
  <si>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</si>
  <si>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</si>
  <si>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</si>
  <si>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</si>
  <si>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</si>
  <si>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</si>
  <si>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</si>
  <si>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</si>
  <si>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</si>
  <si>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</si>
  <si>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</si>
  <si>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</si>
  <si>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</si>
  <si>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</si>
  <si>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</si>
  <si>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</si>
  <si>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</si>
  <si>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</si>
  <si>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</si>
  <si>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</si>
  <si>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</si>
  <si>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</si>
  <si>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</si>
  <si>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</si>
  <si>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</si>
  <si>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</si>
  <si>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</si>
  <si>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</si>
  <si>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</si>
  <si>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</si>
  <si>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</si>
  <si>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</si>
  <si>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</si>
  <si>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</si>
  <si>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</si>
  <si>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</si>
  <si>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</si>
  <si>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</si>
  <si>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</si>
  <si>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</si>
  <si>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</si>
  <si>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</si>
  <si>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</si>
  <si>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</si>
  <si>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</si>
  <si>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</si>
  <si>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December of 2017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</si>
  <si>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</si>
  <si>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</si>
  <si>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</si>
  <si>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</si>
  <si>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</si>
  <si>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</si>
  <si>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</si>
  <si>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</si>
  <si>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</si>
  <si>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</si>
  <si>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</si>
  <si>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</si>
  <si>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</si>
  <si>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</si>
  <si>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</si>
  <si>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</si>
  <si>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December of 2017</t>
  </si>
  <si>
    <t>U.S. Pair Volume, Data through December of 2017</t>
  </si>
  <si>
    <t>U.S. Distress Sale Pairs Percentage,Data through December of 2017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</si>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</sst>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4"/>
      <color theme="1" tint="0.34998626667073579"/>
      <name val="Calibri"/>
      <family val="2"/>
      <scheme val="minor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  <font>
      <b/>
      <sz val="12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8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0" fontId="19" fillId="5" borderId="0" xfId="0" applyFont="1" applyFill="1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20" fillId="5" borderId="0" xfId="4" applyNumberFormat="1" applyFont="1" applyFill="1" applyBorder="1" applyAlignment="1">
      <alignment horizontal="center" vertical="center"/>
    </xf>
    <xf numFmtId="38" fontId="20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20" fillId="5" borderId="5" xfId="5" applyNumberFormat="1" applyFont="1" applyFill="1" applyBorder="1" applyAlignment="1">
      <alignment horizontal="center" vertical="center" wrapText="1"/>
    </xf>
    <xf numFmtId="38" fontId="20" fillId="5" borderId="0" xfId="5" applyNumberFormat="1" applyFont="1" applyFill="1" applyBorder="1" applyAlignment="1">
      <alignment horizontal="center" vertical="center" wrapText="1"/>
    </xf>
    <xf numFmtId="38" fontId="20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8" fontId="21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2" fillId="5" borderId="0" xfId="5" applyNumberFormat="1" applyFont="1" applyFill="1" applyAlignment="1">
      <alignment horizontal="center"/>
    </xf>
    <xf numFmtId="14" fontId="23" fillId="5" borderId="0" xfId="5" applyNumberFormat="1" applyFont="1" applyFill="1" applyBorder="1" applyAlignment="1">
      <alignment horizontal="center"/>
    </xf>
    <xf numFmtId="3" fontId="23" fillId="5" borderId="0" xfId="5" applyNumberFormat="1" applyFont="1" applyFill="1" applyAlignment="1">
      <alignment horizontal="center"/>
    </xf>
    <xf numFmtId="170" fontId="23" fillId="5" borderId="0" xfId="5" applyNumberFormat="1" applyFont="1" applyFill="1" applyAlignment="1">
      <alignment horizontal="center"/>
    </xf>
    <xf numFmtId="0" fontId="23" fillId="5" borderId="0" xfId="5" applyFont="1" applyFill="1" applyAlignment="1">
      <alignment horizontal="center" vertical="center"/>
    </xf>
    <xf numFmtId="14" fontId="22" fillId="5" borderId="0" xfId="5" applyNumberFormat="1" applyFont="1" applyFill="1" applyBorder="1" applyAlignment="1">
      <alignment horizontal="center"/>
    </xf>
    <xf numFmtId="167" fontId="22" fillId="5" borderId="0" xfId="2" applyNumberFormat="1" applyFont="1" applyFill="1" applyAlignment="1">
      <alignment horizontal="center"/>
    </xf>
    <xf numFmtId="167" fontId="23" fillId="5" borderId="0" xfId="2" applyNumberFormat="1" applyFont="1" applyFill="1" applyAlignment="1">
      <alignment horizontal="center"/>
    </xf>
    <xf numFmtId="167" fontId="24" fillId="5" borderId="0" xfId="2" applyNumberFormat="1" applyFont="1" applyFill="1"/>
    <xf numFmtId="167" fontId="6" fillId="5" borderId="0" xfId="2" applyNumberFormat="1" applyFont="1" applyFill="1"/>
    <xf numFmtId="167" fontId="3" fillId="5" borderId="0" xfId="2" applyNumberFormat="1" applyFont="1" applyFill="1"/>
    <xf numFmtId="167" fontId="4" fillId="5" borderId="0" xfId="2" applyNumberFormat="1" applyFont="1" applyFill="1" applyAlignment="1">
      <alignment horizontal="center"/>
    </xf>
    <xf numFmtId="167" fontId="21" fillId="5" borderId="5" xfId="2" applyNumberFormat="1" applyFont="1" applyFill="1" applyBorder="1" applyAlignment="1">
      <alignment horizontal="center" vertical="center"/>
    </xf>
    <xf numFmtId="165" fontId="20" fillId="5" borderId="0" xfId="5" applyNumberFormat="1" applyFont="1" applyFill="1" applyAlignment="1">
      <alignment horizontal="center"/>
    </xf>
    <xf numFmtId="165" fontId="21" fillId="5" borderId="0" xfId="0" applyNumberFormat="1" applyFont="1" applyFill="1" applyAlignment="1">
      <alignment horizontal="center"/>
    </xf>
    <xf numFmtId="165" fontId="21" fillId="5" borderId="0" xfId="0" applyNumberFormat="1" applyFont="1" applyFill="1"/>
    <xf numFmtId="9" fontId="0" fillId="5" borderId="0" xfId="2" applyFont="1" applyFill="1"/>
    <xf numFmtId="167" fontId="20" fillId="5" borderId="5" xfId="2" applyNumberFormat="1" applyFont="1" applyFill="1" applyBorder="1" applyAlignment="1">
      <alignment horizontal="center"/>
    </xf>
    <xf numFmtId="167" fontId="20" fillId="5" borderId="13" xfId="2" applyNumberFormat="1" applyFont="1" applyFill="1" applyBorder="1" applyAlignment="1">
      <alignment horizontal="center"/>
    </xf>
    <xf numFmtId="167" fontId="7" fillId="5" borderId="6" xfId="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VW'!$N$6:$N$269</c:f>
              <c:numCache>
                <c:formatCode>[$-409]mmm\-yy;@</c:formatCode>
                <c:ptCount val="264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</c:numCache>
            </c:numRef>
          </c:xVal>
          <c:yVal>
            <c:numRef>
              <c:f>'U.S. EW &amp; VW'!$O$6:$O$269</c:f>
              <c:numCache>
                <c:formatCode>0</c:formatCode>
                <c:ptCount val="264"/>
                <c:pt idx="0">
                  <c:v>66.408317569839596</c:v>
                </c:pt>
                <c:pt idx="1">
                  <c:v>65.009188858872307</c:v>
                </c:pt>
                <c:pt idx="2">
                  <c:v>64.609428394158002</c:v>
                </c:pt>
                <c:pt idx="3">
                  <c:v>64.671559333631194</c:v>
                </c:pt>
                <c:pt idx="4">
                  <c:v>64.494454297859505</c:v>
                </c:pt>
                <c:pt idx="5">
                  <c:v>64.775555174504007</c:v>
                </c:pt>
                <c:pt idx="6">
                  <c:v>64.999779540467799</c:v>
                </c:pt>
                <c:pt idx="7">
                  <c:v>64.797647888208502</c:v>
                </c:pt>
                <c:pt idx="8">
                  <c:v>64.2932823344958</c:v>
                </c:pt>
                <c:pt idx="9">
                  <c:v>63.626064062881397</c:v>
                </c:pt>
                <c:pt idx="10">
                  <c:v>64.952328697928607</c:v>
                </c:pt>
                <c:pt idx="11">
                  <c:v>67.326879759528595</c:v>
                </c:pt>
                <c:pt idx="12">
                  <c:v>70.273912361412798</c:v>
                </c:pt>
                <c:pt idx="13">
                  <c:v>71.256235594523204</c:v>
                </c:pt>
                <c:pt idx="14">
                  <c:v>70.869553508185106</c:v>
                </c:pt>
                <c:pt idx="15">
                  <c:v>69.772931569259001</c:v>
                </c:pt>
                <c:pt idx="16">
                  <c:v>69.961624934058804</c:v>
                </c:pt>
                <c:pt idx="17">
                  <c:v>70.812893887797799</c:v>
                </c:pt>
                <c:pt idx="18">
                  <c:v>72.460146022670102</c:v>
                </c:pt>
                <c:pt idx="19">
                  <c:v>73.085532946336002</c:v>
                </c:pt>
                <c:pt idx="20">
                  <c:v>74.774980626749098</c:v>
                </c:pt>
                <c:pt idx="21">
                  <c:v>75.736089711599504</c:v>
                </c:pt>
                <c:pt idx="22">
                  <c:v>78.742489171194194</c:v>
                </c:pt>
                <c:pt idx="23">
                  <c:v>80.559405700925893</c:v>
                </c:pt>
                <c:pt idx="24">
                  <c:v>83.950704176717906</c:v>
                </c:pt>
                <c:pt idx="25">
                  <c:v>83.149292617780503</c:v>
                </c:pt>
                <c:pt idx="26">
                  <c:v>82.213925770764504</c:v>
                </c:pt>
                <c:pt idx="27">
                  <c:v>80.719416843763696</c:v>
                </c:pt>
                <c:pt idx="28">
                  <c:v>82.088733523725693</c:v>
                </c:pt>
                <c:pt idx="29">
                  <c:v>83.750507543527405</c:v>
                </c:pt>
                <c:pt idx="30">
                  <c:v>83.937817275650602</c:v>
                </c:pt>
                <c:pt idx="31">
                  <c:v>84.290192816542898</c:v>
                </c:pt>
                <c:pt idx="32">
                  <c:v>84.606001950614399</c:v>
                </c:pt>
                <c:pt idx="33">
                  <c:v>85.8073979290766</c:v>
                </c:pt>
                <c:pt idx="34">
                  <c:v>86.464556585169802</c:v>
                </c:pt>
                <c:pt idx="35">
                  <c:v>86.689665348393405</c:v>
                </c:pt>
                <c:pt idx="36">
                  <c:v>87.434199051368097</c:v>
                </c:pt>
                <c:pt idx="37">
                  <c:v>87.124841033940299</c:v>
                </c:pt>
                <c:pt idx="38">
                  <c:v>86.544288562551301</c:v>
                </c:pt>
                <c:pt idx="39">
                  <c:v>84.993044766972005</c:v>
                </c:pt>
                <c:pt idx="40">
                  <c:v>84.253115605022003</c:v>
                </c:pt>
                <c:pt idx="41">
                  <c:v>84.661173391523803</c:v>
                </c:pt>
                <c:pt idx="42">
                  <c:v>85.916270754411997</c:v>
                </c:pt>
                <c:pt idx="43">
                  <c:v>88.102678380073598</c:v>
                </c:pt>
                <c:pt idx="44">
                  <c:v>89.696037149441693</c:v>
                </c:pt>
                <c:pt idx="45">
                  <c:v>91.015501915326794</c:v>
                </c:pt>
                <c:pt idx="46">
                  <c:v>90.9377960207472</c:v>
                </c:pt>
                <c:pt idx="47">
                  <c:v>90.603724562159201</c:v>
                </c:pt>
                <c:pt idx="48">
                  <c:v>90.736945589604801</c:v>
                </c:pt>
                <c:pt idx="49">
                  <c:v>89.183413998214306</c:v>
                </c:pt>
                <c:pt idx="50">
                  <c:v>88.099818672467293</c:v>
                </c:pt>
                <c:pt idx="51">
                  <c:v>86.793560770256704</c:v>
                </c:pt>
                <c:pt idx="52">
                  <c:v>89.155634881835596</c:v>
                </c:pt>
                <c:pt idx="53">
                  <c:v>91.987214592945705</c:v>
                </c:pt>
                <c:pt idx="54">
                  <c:v>94.697030054217905</c:v>
                </c:pt>
                <c:pt idx="55">
                  <c:v>96.165058292029002</c:v>
                </c:pt>
                <c:pt idx="56">
                  <c:v>97.419680005901995</c:v>
                </c:pt>
                <c:pt idx="57">
                  <c:v>98.631925624000402</c:v>
                </c:pt>
                <c:pt idx="58">
                  <c:v>99.530504674819099</c:v>
                </c:pt>
                <c:pt idx="59">
                  <c:v>100</c:v>
                </c:pt>
                <c:pt idx="60">
                  <c:v>100.37636903470499</c:v>
                </c:pt>
                <c:pt idx="61">
                  <c:v>99.992910396127996</c:v>
                </c:pt>
                <c:pt idx="62">
                  <c:v>99.459470176105697</c:v>
                </c:pt>
                <c:pt idx="63">
                  <c:v>98.809891419073594</c:v>
                </c:pt>
                <c:pt idx="64">
                  <c:v>99.129963385672596</c:v>
                </c:pt>
                <c:pt idx="65">
                  <c:v>99.694078405093194</c:v>
                </c:pt>
                <c:pt idx="66">
                  <c:v>100.65095192328501</c:v>
                </c:pt>
                <c:pt idx="67">
                  <c:v>100.497572696251</c:v>
                </c:pt>
                <c:pt idx="68">
                  <c:v>100.22902653348</c:v>
                </c:pt>
                <c:pt idx="69">
                  <c:v>98.647478337360099</c:v>
                </c:pt>
                <c:pt idx="70">
                  <c:v>97.956822960818101</c:v>
                </c:pt>
                <c:pt idx="71">
                  <c:v>97.314638818613304</c:v>
                </c:pt>
                <c:pt idx="72">
                  <c:v>98.804021032116097</c:v>
                </c:pt>
                <c:pt idx="73">
                  <c:v>100.092575187381</c:v>
                </c:pt>
                <c:pt idx="74">
                  <c:v>101.17127715767199</c:v>
                </c:pt>
                <c:pt idx="75">
                  <c:v>100.963093450546</c:v>
                </c:pt>
                <c:pt idx="76">
                  <c:v>100.851856069124</c:v>
                </c:pt>
                <c:pt idx="77">
                  <c:v>101.14948822445901</c:v>
                </c:pt>
                <c:pt idx="78">
                  <c:v>101.550525668302</c:v>
                </c:pt>
                <c:pt idx="79">
                  <c:v>101.82744003809201</c:v>
                </c:pt>
                <c:pt idx="80">
                  <c:v>101.85868974633</c:v>
                </c:pt>
                <c:pt idx="81">
                  <c:v>102.023221123639</c:v>
                </c:pt>
                <c:pt idx="82">
                  <c:v>103.171943883559</c:v>
                </c:pt>
                <c:pt idx="83">
                  <c:v>104.80006945114</c:v>
                </c:pt>
                <c:pt idx="84">
                  <c:v>107.015026091677</c:v>
                </c:pt>
                <c:pt idx="85">
                  <c:v>108.045571530769</c:v>
                </c:pt>
                <c:pt idx="86">
                  <c:v>108.585527777666</c:v>
                </c:pt>
                <c:pt idx="87">
                  <c:v>108.234465842849</c:v>
                </c:pt>
                <c:pt idx="88">
                  <c:v>108.886191109462</c:v>
                </c:pt>
                <c:pt idx="89">
                  <c:v>109.498861746255</c:v>
                </c:pt>
                <c:pt idx="90">
                  <c:v>110.067576844878</c:v>
                </c:pt>
                <c:pt idx="91">
                  <c:v>108.555763129094</c:v>
                </c:pt>
                <c:pt idx="92">
                  <c:v>107.090900929081</c:v>
                </c:pt>
                <c:pt idx="93">
                  <c:v>106.257104989788</c:v>
                </c:pt>
                <c:pt idx="94">
                  <c:v>106.602163173734</c:v>
                </c:pt>
                <c:pt idx="95">
                  <c:v>107.817073671956</c:v>
                </c:pt>
                <c:pt idx="96">
                  <c:v>108.59807397666</c:v>
                </c:pt>
                <c:pt idx="97">
                  <c:v>111.349717167671</c:v>
                </c:pt>
                <c:pt idx="98">
                  <c:v>112.797774333924</c:v>
                </c:pt>
                <c:pt idx="99">
                  <c:v>115.20599958376</c:v>
                </c:pt>
                <c:pt idx="100">
                  <c:v>116.35678132076499</c:v>
                </c:pt>
                <c:pt idx="101">
                  <c:v>119.22745250714399</c:v>
                </c:pt>
                <c:pt idx="102">
                  <c:v>122.202966832859</c:v>
                </c:pt>
                <c:pt idx="103">
                  <c:v>124.960261199407</c:v>
                </c:pt>
                <c:pt idx="104">
                  <c:v>127.089335603935</c:v>
                </c:pt>
                <c:pt idx="105">
                  <c:v>127.837607527231</c:v>
                </c:pt>
                <c:pt idx="106">
                  <c:v>127.32480484326101</c:v>
                </c:pt>
                <c:pt idx="107">
                  <c:v>126.360843843871</c:v>
                </c:pt>
                <c:pt idx="108">
                  <c:v>126.46023053133401</c:v>
                </c:pt>
                <c:pt idx="109">
                  <c:v>129.26136966059201</c:v>
                </c:pt>
                <c:pt idx="110">
                  <c:v>131.418735014752</c:v>
                </c:pt>
                <c:pt idx="111">
                  <c:v>132.941128335836</c:v>
                </c:pt>
                <c:pt idx="112">
                  <c:v>132.786177273204</c:v>
                </c:pt>
                <c:pt idx="113">
                  <c:v>133.81550211273</c:v>
                </c:pt>
                <c:pt idx="114">
                  <c:v>135.26081102729299</c:v>
                </c:pt>
                <c:pt idx="115">
                  <c:v>137.363400597903</c:v>
                </c:pt>
                <c:pt idx="116">
                  <c:v>139.66395653902401</c:v>
                </c:pt>
                <c:pt idx="117">
                  <c:v>142.757187080368</c:v>
                </c:pt>
                <c:pt idx="118">
                  <c:v>144.901450091333</c:v>
                </c:pt>
                <c:pt idx="119">
                  <c:v>146.19224781320099</c:v>
                </c:pt>
                <c:pt idx="120">
                  <c:v>146.24818683561</c:v>
                </c:pt>
                <c:pt idx="121">
                  <c:v>147.33004309929899</c:v>
                </c:pt>
                <c:pt idx="122">
                  <c:v>149.007399147386</c:v>
                </c:pt>
                <c:pt idx="123">
                  <c:v>150.61080581714199</c:v>
                </c:pt>
                <c:pt idx="124">
                  <c:v>151.44001768481201</c:v>
                </c:pt>
                <c:pt idx="125">
                  <c:v>152.33709500922001</c:v>
                </c:pt>
                <c:pt idx="126">
                  <c:v>154.01804182942001</c:v>
                </c:pt>
                <c:pt idx="127">
                  <c:v>155.172895142518</c:v>
                </c:pt>
                <c:pt idx="128">
                  <c:v>155.08544983597901</c:v>
                </c:pt>
                <c:pt idx="129">
                  <c:v>156.57026297358999</c:v>
                </c:pt>
                <c:pt idx="130">
                  <c:v>158.75376227843699</c:v>
                </c:pt>
                <c:pt idx="131">
                  <c:v>162.422032956447</c:v>
                </c:pt>
                <c:pt idx="132">
                  <c:v>162.51855735386499</c:v>
                </c:pt>
                <c:pt idx="133">
                  <c:v>163.066207673543</c:v>
                </c:pt>
                <c:pt idx="134">
                  <c:v>162.75257152975601</c:v>
                </c:pt>
                <c:pt idx="135">
                  <c:v>164.92634711817999</c:v>
                </c:pt>
                <c:pt idx="136">
                  <c:v>166.930983216237</c:v>
                </c:pt>
                <c:pt idx="137">
                  <c:v>169.35101358715499</c:v>
                </c:pt>
                <c:pt idx="138">
                  <c:v>170.73907956530201</c:v>
                </c:pt>
                <c:pt idx="139">
                  <c:v>171.30962391520401</c:v>
                </c:pt>
                <c:pt idx="140">
                  <c:v>171.593196559685</c:v>
                </c:pt>
                <c:pt idx="141">
                  <c:v>171.04978842190101</c:v>
                </c:pt>
                <c:pt idx="142">
                  <c:v>171.199140276886</c:v>
                </c:pt>
                <c:pt idx="143">
                  <c:v>169.921310485757</c:v>
                </c:pt>
                <c:pt idx="144">
                  <c:v>168.860373939629</c:v>
                </c:pt>
                <c:pt idx="145">
                  <c:v>163.48585218984499</c:v>
                </c:pt>
                <c:pt idx="146">
                  <c:v>158.91005341314201</c:v>
                </c:pt>
                <c:pt idx="147">
                  <c:v>154.21910861126099</c:v>
                </c:pt>
                <c:pt idx="148">
                  <c:v>156.26146404732501</c:v>
                </c:pt>
                <c:pt idx="149">
                  <c:v>159.36830754230999</c:v>
                </c:pt>
                <c:pt idx="150">
                  <c:v>162.65689050762401</c:v>
                </c:pt>
                <c:pt idx="151">
                  <c:v>160.148583575793</c:v>
                </c:pt>
                <c:pt idx="152">
                  <c:v>157.19547284015701</c:v>
                </c:pt>
                <c:pt idx="153">
                  <c:v>154.106722233781</c:v>
                </c:pt>
                <c:pt idx="154">
                  <c:v>151.469387898186</c:v>
                </c:pt>
                <c:pt idx="155">
                  <c:v>147.78575575837999</c:v>
                </c:pt>
                <c:pt idx="156">
                  <c:v>144.821664376131</c:v>
                </c:pt>
                <c:pt idx="157">
                  <c:v>142.92497582782499</c:v>
                </c:pt>
                <c:pt idx="158">
                  <c:v>139.48014603440299</c:v>
                </c:pt>
                <c:pt idx="159">
                  <c:v>134.41744274451801</c:v>
                </c:pt>
                <c:pt idx="160">
                  <c:v>125.266790458709</c:v>
                </c:pt>
                <c:pt idx="161">
                  <c:v>118.130831507566</c:v>
                </c:pt>
                <c:pt idx="162">
                  <c:v>112.108193899043</c:v>
                </c:pt>
                <c:pt idx="163">
                  <c:v>112.71105727627</c:v>
                </c:pt>
                <c:pt idx="164">
                  <c:v>113.55236234079899</c:v>
                </c:pt>
                <c:pt idx="165">
                  <c:v>114.16583205723001</c:v>
                </c:pt>
                <c:pt idx="166">
                  <c:v>111.444700030958</c:v>
                </c:pt>
                <c:pt idx="167">
                  <c:v>108.777661664508</c:v>
                </c:pt>
                <c:pt idx="168">
                  <c:v>107.320771087349</c:v>
                </c:pt>
                <c:pt idx="169">
                  <c:v>107.95245317107999</c:v>
                </c:pt>
                <c:pt idx="170">
                  <c:v>109.924198517623</c:v>
                </c:pt>
                <c:pt idx="171">
                  <c:v>113.036325687093</c:v>
                </c:pt>
                <c:pt idx="172">
                  <c:v>115.40943760789099</c:v>
                </c:pt>
                <c:pt idx="173">
                  <c:v>116.509254463532</c:v>
                </c:pt>
                <c:pt idx="174">
                  <c:v>116.398534717348</c:v>
                </c:pt>
                <c:pt idx="175">
                  <c:v>117.50809969728699</c:v>
                </c:pt>
                <c:pt idx="176">
                  <c:v>119.887353690654</c:v>
                </c:pt>
                <c:pt idx="177">
                  <c:v>122.32158856053501</c:v>
                </c:pt>
                <c:pt idx="178">
                  <c:v>122.60694042246701</c:v>
                </c:pt>
                <c:pt idx="179">
                  <c:v>122.33690185328901</c:v>
                </c:pt>
                <c:pt idx="180">
                  <c:v>122.81553502966899</c:v>
                </c:pt>
                <c:pt idx="181">
                  <c:v>123.96996832721101</c:v>
                </c:pt>
                <c:pt idx="182">
                  <c:v>124.743958848342</c:v>
                </c:pt>
                <c:pt idx="183">
                  <c:v>124.511006048496</c:v>
                </c:pt>
                <c:pt idx="184">
                  <c:v>124.719907836743</c:v>
                </c:pt>
                <c:pt idx="185">
                  <c:v>124.54784744160899</c:v>
                </c:pt>
                <c:pt idx="186">
                  <c:v>124.517853630571</c:v>
                </c:pt>
                <c:pt idx="187">
                  <c:v>125.376302704549</c:v>
                </c:pt>
                <c:pt idx="188">
                  <c:v>128.11302961209699</c:v>
                </c:pt>
                <c:pt idx="189">
                  <c:v>130.54473644978501</c:v>
                </c:pt>
                <c:pt idx="190">
                  <c:v>132.26273951969901</c:v>
                </c:pt>
                <c:pt idx="191">
                  <c:v>132.409790778699</c:v>
                </c:pt>
                <c:pt idx="192">
                  <c:v>132.527732619646</c:v>
                </c:pt>
                <c:pt idx="193">
                  <c:v>131.42929063233399</c:v>
                </c:pt>
                <c:pt idx="194">
                  <c:v>129.90513397970199</c:v>
                </c:pt>
                <c:pt idx="195">
                  <c:v>129.694834723745</c:v>
                </c:pt>
                <c:pt idx="196">
                  <c:v>130.6582303397</c:v>
                </c:pt>
                <c:pt idx="197">
                  <c:v>133.250651615561</c:v>
                </c:pt>
                <c:pt idx="198">
                  <c:v>135.265923819862</c:v>
                </c:pt>
                <c:pt idx="199">
                  <c:v>137.35797736722</c:v>
                </c:pt>
                <c:pt idx="200">
                  <c:v>138.12368953161601</c:v>
                </c:pt>
                <c:pt idx="201">
                  <c:v>138.87547623392999</c:v>
                </c:pt>
                <c:pt idx="202">
                  <c:v>139.010413506426</c:v>
                </c:pt>
                <c:pt idx="203">
                  <c:v>139.62027548045799</c:v>
                </c:pt>
                <c:pt idx="204">
                  <c:v>139.41913785097299</c:v>
                </c:pt>
                <c:pt idx="205">
                  <c:v>139.72181207143001</c:v>
                </c:pt>
                <c:pt idx="206">
                  <c:v>141.15876944987301</c:v>
                </c:pt>
                <c:pt idx="207">
                  <c:v>143.137993784168</c:v>
                </c:pt>
                <c:pt idx="208">
                  <c:v>146.27499146243699</c:v>
                </c:pt>
                <c:pt idx="209">
                  <c:v>147.78902491992599</c:v>
                </c:pt>
                <c:pt idx="210">
                  <c:v>150.27299047732399</c:v>
                </c:pt>
                <c:pt idx="211">
                  <c:v>150.863752117827</c:v>
                </c:pt>
                <c:pt idx="212">
                  <c:v>153.63021769683601</c:v>
                </c:pt>
                <c:pt idx="213">
                  <c:v>154.47678078645399</c:v>
                </c:pt>
                <c:pt idx="214">
                  <c:v>155.76363781852899</c:v>
                </c:pt>
                <c:pt idx="215">
                  <c:v>154.24404010652</c:v>
                </c:pt>
                <c:pt idx="216">
                  <c:v>154.80051311377599</c:v>
                </c:pt>
                <c:pt idx="217">
                  <c:v>154.987788862977</c:v>
                </c:pt>
                <c:pt idx="218">
                  <c:v>157.24176194245601</c:v>
                </c:pt>
                <c:pt idx="219">
                  <c:v>158.60610431255799</c:v>
                </c:pt>
                <c:pt idx="220">
                  <c:v>158.52031927815599</c:v>
                </c:pt>
                <c:pt idx="221">
                  <c:v>157.970295654773</c:v>
                </c:pt>
                <c:pt idx="222">
                  <c:v>156.85530474307001</c:v>
                </c:pt>
                <c:pt idx="223">
                  <c:v>160.11909256034599</c:v>
                </c:pt>
                <c:pt idx="224">
                  <c:v>163.216942517749</c:v>
                </c:pt>
                <c:pt idx="225">
                  <c:v>168.40448924255699</c:v>
                </c:pt>
                <c:pt idx="226">
                  <c:v>170.80699337800701</c:v>
                </c:pt>
                <c:pt idx="227">
                  <c:v>175.09867600829099</c:v>
                </c:pt>
                <c:pt idx="228">
                  <c:v>177.86482825371601</c:v>
                </c:pt>
                <c:pt idx="229">
                  <c:v>181.563328095473</c:v>
                </c:pt>
                <c:pt idx="230">
                  <c:v>180.88364165317199</c:v>
                </c:pt>
                <c:pt idx="231">
                  <c:v>181.47605844546601</c:v>
                </c:pt>
                <c:pt idx="232">
                  <c:v>181.45252498696399</c:v>
                </c:pt>
                <c:pt idx="233">
                  <c:v>183.83508819037399</c:v>
                </c:pt>
                <c:pt idx="234">
                  <c:v>185.17144155156601</c:v>
                </c:pt>
                <c:pt idx="235">
                  <c:v>186.62055083130801</c:v>
                </c:pt>
                <c:pt idx="236">
                  <c:v>188.25064044532601</c:v>
                </c:pt>
                <c:pt idx="237">
                  <c:v>187.29683649788001</c:v>
                </c:pt>
                <c:pt idx="238">
                  <c:v>187.172890807334</c:v>
                </c:pt>
                <c:pt idx="239">
                  <c:v>187.055419959635</c:v>
                </c:pt>
                <c:pt idx="240">
                  <c:v>189.107314745389</c:v>
                </c:pt>
                <c:pt idx="241">
                  <c:v>188.50703276477199</c:v>
                </c:pt>
                <c:pt idx="242">
                  <c:v>187.357150968795</c:v>
                </c:pt>
                <c:pt idx="243">
                  <c:v>186.98273935097299</c:v>
                </c:pt>
                <c:pt idx="244">
                  <c:v>190.73499715965301</c:v>
                </c:pt>
                <c:pt idx="245">
                  <c:v>194.77626545300799</c:v>
                </c:pt>
                <c:pt idx="246">
                  <c:v>198.84879978001999</c:v>
                </c:pt>
                <c:pt idx="247">
                  <c:v>200.396515069998</c:v>
                </c:pt>
                <c:pt idx="248">
                  <c:v>201.18639688052801</c:v>
                </c:pt>
                <c:pt idx="249">
                  <c:v>202.17057858385201</c:v>
                </c:pt>
                <c:pt idx="250">
                  <c:v>201.91449270998501</c:v>
                </c:pt>
                <c:pt idx="251">
                  <c:v>201.33749180889299</c:v>
                </c:pt>
                <c:pt idx="252">
                  <c:v>198.35790372391</c:v>
                </c:pt>
                <c:pt idx="253">
                  <c:v>196.84484121109301</c:v>
                </c:pt>
                <c:pt idx="254">
                  <c:v>198.19868319128599</c:v>
                </c:pt>
                <c:pt idx="255">
                  <c:v>201.12824060398</c:v>
                </c:pt>
                <c:pt idx="256">
                  <c:v>204.951989054553</c:v>
                </c:pt>
                <c:pt idx="257">
                  <c:v>207.54247622340901</c:v>
                </c:pt>
                <c:pt idx="258">
                  <c:v>209.980133981704</c:v>
                </c:pt>
                <c:pt idx="259">
                  <c:v>210.854925169306</c:v>
                </c:pt>
                <c:pt idx="260">
                  <c:v>211.14292439814699</c:v>
                </c:pt>
                <c:pt idx="261">
                  <c:v>212.33801025789501</c:v>
                </c:pt>
                <c:pt idx="262">
                  <c:v>214.21320431403299</c:v>
                </c:pt>
                <c:pt idx="263">
                  <c:v>212.788326032052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77-43E9-9AC7-096A47B5E9B4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VW'!$L$6:$L$245</c:f>
              <c:numCache>
                <c:formatCode>[$-409]mmm\-yy;@</c:formatCode>
                <c:ptCount val="24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</c:numCache>
            </c:numRef>
          </c:xVal>
          <c:yVal>
            <c:numRef>
              <c:f>'U.S. EW &amp; VW'!$M$6:$M$245</c:f>
              <c:numCache>
                <c:formatCode>_(* #,##0_);_(* \(#,##0\);_(* "-"??_);_(@_)</c:formatCode>
                <c:ptCount val="240"/>
                <c:pt idx="0">
                  <c:v>78.463658864197001</c:v>
                </c:pt>
                <c:pt idx="1">
                  <c:v>78.086449746006707</c:v>
                </c:pt>
                <c:pt idx="2">
                  <c:v>77.821627708605405</c:v>
                </c:pt>
                <c:pt idx="3">
                  <c:v>78.561721281714199</c:v>
                </c:pt>
                <c:pt idx="4">
                  <c:v>79.626879362750699</c:v>
                </c:pt>
                <c:pt idx="5">
                  <c:v>80.823911816174402</c:v>
                </c:pt>
                <c:pt idx="6">
                  <c:v>80.693628831349798</c:v>
                </c:pt>
                <c:pt idx="7">
                  <c:v>79.956349567146603</c:v>
                </c:pt>
                <c:pt idx="8">
                  <c:v>79.616136826378096</c:v>
                </c:pt>
                <c:pt idx="9">
                  <c:v>80.528222450280495</c:v>
                </c:pt>
                <c:pt idx="10">
                  <c:v>82.438331275788698</c:v>
                </c:pt>
                <c:pt idx="11">
                  <c:v>83.855391420408694</c:v>
                </c:pt>
                <c:pt idx="12">
                  <c:v>84.4354829962667</c:v>
                </c:pt>
                <c:pt idx="13">
                  <c:v>84.031629182324593</c:v>
                </c:pt>
                <c:pt idx="14">
                  <c:v>84.0718577642035</c:v>
                </c:pt>
                <c:pt idx="15">
                  <c:v>84.906744401018599</c:v>
                </c:pt>
                <c:pt idx="16">
                  <c:v>86.3120200555244</c:v>
                </c:pt>
                <c:pt idx="17">
                  <c:v>87.617287073556199</c:v>
                </c:pt>
                <c:pt idx="18">
                  <c:v>88.394830128863006</c:v>
                </c:pt>
                <c:pt idx="19">
                  <c:v>88.5358072094714</c:v>
                </c:pt>
                <c:pt idx="20">
                  <c:v>88.852470692512497</c:v>
                </c:pt>
                <c:pt idx="21">
                  <c:v>89.210983197694503</c:v>
                </c:pt>
                <c:pt idx="22">
                  <c:v>90.383993690517798</c:v>
                </c:pt>
                <c:pt idx="23">
                  <c:v>91.036817094548695</c:v>
                </c:pt>
                <c:pt idx="24">
                  <c:v>92.286472058147098</c:v>
                </c:pt>
                <c:pt idx="25">
                  <c:v>92.627644411238805</c:v>
                </c:pt>
                <c:pt idx="26">
                  <c:v>93.255030696067493</c:v>
                </c:pt>
                <c:pt idx="27">
                  <c:v>93.936044487568495</c:v>
                </c:pt>
                <c:pt idx="28">
                  <c:v>95.714213197330693</c:v>
                </c:pt>
                <c:pt idx="29">
                  <c:v>97.785899564419694</c:v>
                </c:pt>
                <c:pt idx="30">
                  <c:v>98.3328792982214</c:v>
                </c:pt>
                <c:pt idx="31">
                  <c:v>98.0436887170642</c:v>
                </c:pt>
                <c:pt idx="32">
                  <c:v>97.467233543318301</c:v>
                </c:pt>
                <c:pt idx="33">
                  <c:v>98.507837659906997</c:v>
                </c:pt>
                <c:pt idx="34">
                  <c:v>99.387131230180799</c:v>
                </c:pt>
                <c:pt idx="35">
                  <c:v>100</c:v>
                </c:pt>
                <c:pt idx="36">
                  <c:v>100.068253546701</c:v>
                </c:pt>
                <c:pt idx="37">
                  <c:v>100.261284902452</c:v>
                </c:pt>
                <c:pt idx="38">
                  <c:v>100.328076452574</c:v>
                </c:pt>
                <c:pt idx="39">
                  <c:v>100.40981190979799</c:v>
                </c:pt>
                <c:pt idx="40">
                  <c:v>100.75534620635101</c:v>
                </c:pt>
                <c:pt idx="41">
                  <c:v>102.056218590321</c:v>
                </c:pt>
                <c:pt idx="42">
                  <c:v>103.741144739802</c:v>
                </c:pt>
                <c:pt idx="43">
                  <c:v>105.670734606209</c:v>
                </c:pt>
                <c:pt idx="44">
                  <c:v>106.703533314428</c:v>
                </c:pt>
                <c:pt idx="45">
                  <c:v>106.438461831745</c:v>
                </c:pt>
                <c:pt idx="46">
                  <c:v>105.411915157599</c:v>
                </c:pt>
                <c:pt idx="47">
                  <c:v>104.384155195552</c:v>
                </c:pt>
                <c:pt idx="48">
                  <c:v>104.889234145928</c:v>
                </c:pt>
                <c:pt idx="49">
                  <c:v>106.099457812639</c:v>
                </c:pt>
                <c:pt idx="50">
                  <c:v>107.678760161816</c:v>
                </c:pt>
                <c:pt idx="51">
                  <c:v>108.44054612466201</c:v>
                </c:pt>
                <c:pt idx="52">
                  <c:v>109.117856290887</c:v>
                </c:pt>
                <c:pt idx="53">
                  <c:v>109.780187509226</c:v>
                </c:pt>
                <c:pt idx="54">
                  <c:v>110.821054974511</c:v>
                </c:pt>
                <c:pt idx="55">
                  <c:v>111.870592022778</c:v>
                </c:pt>
                <c:pt idx="56">
                  <c:v>113.21218145325599</c:v>
                </c:pt>
                <c:pt idx="57">
                  <c:v>114.97115362414699</c:v>
                </c:pt>
                <c:pt idx="58">
                  <c:v>116.78700027612599</c:v>
                </c:pt>
                <c:pt idx="59">
                  <c:v>117.808317647885</c:v>
                </c:pt>
                <c:pt idx="60">
                  <c:v>117.682937249069</c:v>
                </c:pt>
                <c:pt idx="61">
                  <c:v>117.50548052058799</c:v>
                </c:pt>
                <c:pt idx="62">
                  <c:v>118.397237457061</c:v>
                </c:pt>
                <c:pt idx="63">
                  <c:v>120.23934586819399</c:v>
                </c:pt>
                <c:pt idx="64">
                  <c:v>121.910943151739</c:v>
                </c:pt>
                <c:pt idx="65">
                  <c:v>122.874796387301</c:v>
                </c:pt>
                <c:pt idx="66">
                  <c:v>123.82662021509</c:v>
                </c:pt>
                <c:pt idx="67">
                  <c:v>125.003211781584</c:v>
                </c:pt>
                <c:pt idx="68">
                  <c:v>126.46914421783001</c:v>
                </c:pt>
                <c:pt idx="69">
                  <c:v>127.374075029643</c:v>
                </c:pt>
                <c:pt idx="70">
                  <c:v>127.81093730927</c:v>
                </c:pt>
                <c:pt idx="71">
                  <c:v>128.424954555076</c:v>
                </c:pt>
                <c:pt idx="72">
                  <c:v>129.711704923046</c:v>
                </c:pt>
                <c:pt idx="73">
                  <c:v>132.196903833276</c:v>
                </c:pt>
                <c:pt idx="74">
                  <c:v>134.64254725517301</c:v>
                </c:pt>
                <c:pt idx="75">
                  <c:v>137.206851813524</c:v>
                </c:pt>
                <c:pt idx="76">
                  <c:v>138.78115577249301</c:v>
                </c:pt>
                <c:pt idx="77">
                  <c:v>140.90543933906901</c:v>
                </c:pt>
                <c:pt idx="78">
                  <c:v>142.871204019982</c:v>
                </c:pt>
                <c:pt idx="79">
                  <c:v>145.154941573549</c:v>
                </c:pt>
                <c:pt idx="80">
                  <c:v>146.081257306309</c:v>
                </c:pt>
                <c:pt idx="81">
                  <c:v>145.75700687840899</c:v>
                </c:pt>
                <c:pt idx="82">
                  <c:v>145.353682923413</c:v>
                </c:pt>
                <c:pt idx="83">
                  <c:v>146.452755252234</c:v>
                </c:pt>
                <c:pt idx="84">
                  <c:v>149.36900811464201</c:v>
                </c:pt>
                <c:pt idx="85">
                  <c:v>153.25891564641501</c:v>
                </c:pt>
                <c:pt idx="86">
                  <c:v>156.641881037312</c:v>
                </c:pt>
                <c:pt idx="87">
                  <c:v>159.19376957311701</c:v>
                </c:pt>
                <c:pt idx="88">
                  <c:v>160.629967865482</c:v>
                </c:pt>
                <c:pt idx="89">
                  <c:v>161.793861959439</c:v>
                </c:pt>
                <c:pt idx="90">
                  <c:v>163.19919951307699</c:v>
                </c:pt>
                <c:pt idx="91">
                  <c:v>165.535099130448</c:v>
                </c:pt>
                <c:pt idx="92">
                  <c:v>167.58273366991901</c:v>
                </c:pt>
                <c:pt idx="93">
                  <c:v>169.00756114503</c:v>
                </c:pt>
                <c:pt idx="94">
                  <c:v>168.98044843425899</c:v>
                </c:pt>
                <c:pt idx="95">
                  <c:v>170.237355775205</c:v>
                </c:pt>
                <c:pt idx="96">
                  <c:v>171.89448586799199</c:v>
                </c:pt>
                <c:pt idx="97">
                  <c:v>174.762378752122</c:v>
                </c:pt>
                <c:pt idx="98">
                  <c:v>175.69030408252499</c:v>
                </c:pt>
                <c:pt idx="99">
                  <c:v>177.00746774106901</c:v>
                </c:pt>
                <c:pt idx="100">
                  <c:v>177.44088607591601</c:v>
                </c:pt>
                <c:pt idx="101">
                  <c:v>179.067726774383</c:v>
                </c:pt>
                <c:pt idx="102">
                  <c:v>179.00852690623799</c:v>
                </c:pt>
                <c:pt idx="103">
                  <c:v>178.67930889117</c:v>
                </c:pt>
                <c:pt idx="104">
                  <c:v>176.687867919171</c:v>
                </c:pt>
                <c:pt idx="105">
                  <c:v>175.00299664350501</c:v>
                </c:pt>
                <c:pt idx="106">
                  <c:v>174.97349744917099</c:v>
                </c:pt>
                <c:pt idx="107">
                  <c:v>176.57594921601699</c:v>
                </c:pt>
                <c:pt idx="108">
                  <c:v>179.58083006832899</c:v>
                </c:pt>
                <c:pt idx="109">
                  <c:v>181.767644142709</c:v>
                </c:pt>
                <c:pt idx="110">
                  <c:v>183.05642661023199</c:v>
                </c:pt>
                <c:pt idx="111">
                  <c:v>184.455158540654</c:v>
                </c:pt>
                <c:pt idx="112">
                  <c:v>184.86803730487199</c:v>
                </c:pt>
                <c:pt idx="113">
                  <c:v>186.68321562263</c:v>
                </c:pt>
                <c:pt idx="114">
                  <c:v>187.267957125919</c:v>
                </c:pt>
                <c:pt idx="115">
                  <c:v>188.75467760880599</c:v>
                </c:pt>
                <c:pt idx="116">
                  <c:v>186.43674801397799</c:v>
                </c:pt>
                <c:pt idx="117">
                  <c:v>182.405814403763</c:v>
                </c:pt>
                <c:pt idx="118">
                  <c:v>178.45540164763301</c:v>
                </c:pt>
                <c:pt idx="119">
                  <c:v>177.92063050505499</c:v>
                </c:pt>
                <c:pt idx="120">
                  <c:v>180.052557608809</c:v>
                </c:pt>
                <c:pt idx="121">
                  <c:v>180.949814250206</c:v>
                </c:pt>
                <c:pt idx="122">
                  <c:v>179.06101122011799</c:v>
                </c:pt>
                <c:pt idx="123">
                  <c:v>175.701068959314</c:v>
                </c:pt>
                <c:pt idx="124">
                  <c:v>173.27079520408901</c:v>
                </c:pt>
                <c:pt idx="125">
                  <c:v>172.69873642537399</c:v>
                </c:pt>
                <c:pt idx="126">
                  <c:v>172.046063935245</c:v>
                </c:pt>
                <c:pt idx="127">
                  <c:v>171.86882859654699</c:v>
                </c:pt>
                <c:pt idx="128">
                  <c:v>168.63229115756999</c:v>
                </c:pt>
                <c:pt idx="129">
                  <c:v>165.65300621396401</c:v>
                </c:pt>
                <c:pt idx="130">
                  <c:v>159.320986421676</c:v>
                </c:pt>
                <c:pt idx="131">
                  <c:v>155.85955614011999</c:v>
                </c:pt>
                <c:pt idx="132">
                  <c:v>150.83084090512901</c:v>
                </c:pt>
                <c:pt idx="133">
                  <c:v>148.32033268865001</c:v>
                </c:pt>
                <c:pt idx="134">
                  <c:v>143.91552307577899</c:v>
                </c:pt>
                <c:pt idx="135">
                  <c:v>141.86484940963501</c:v>
                </c:pt>
                <c:pt idx="136">
                  <c:v>140.25261742682301</c:v>
                </c:pt>
                <c:pt idx="137">
                  <c:v>140.88394832968299</c:v>
                </c:pt>
                <c:pt idx="138">
                  <c:v>140.95156140132701</c:v>
                </c:pt>
                <c:pt idx="139">
                  <c:v>139.464331881014</c:v>
                </c:pt>
                <c:pt idx="140">
                  <c:v>135.415951103645</c:v>
                </c:pt>
                <c:pt idx="141">
                  <c:v>130.78205901526999</c:v>
                </c:pt>
                <c:pt idx="142">
                  <c:v>129.23471346909901</c:v>
                </c:pt>
                <c:pt idx="143">
                  <c:v>129.754538989906</c:v>
                </c:pt>
                <c:pt idx="144">
                  <c:v>131.762616108413</c:v>
                </c:pt>
                <c:pt idx="145">
                  <c:v>132.65661980306999</c:v>
                </c:pt>
                <c:pt idx="146">
                  <c:v>132.08859103697799</c:v>
                </c:pt>
                <c:pt idx="147">
                  <c:v>129.648031984342</c:v>
                </c:pt>
                <c:pt idx="148">
                  <c:v>126.117568296531</c:v>
                </c:pt>
                <c:pt idx="149">
                  <c:v>124.16755832501499</c:v>
                </c:pt>
                <c:pt idx="150">
                  <c:v>124.157500853857</c:v>
                </c:pt>
                <c:pt idx="151">
                  <c:v>125.33860949901501</c:v>
                </c:pt>
                <c:pt idx="152">
                  <c:v>124.811458780473</c:v>
                </c:pt>
                <c:pt idx="153">
                  <c:v>123.410646661326</c:v>
                </c:pt>
                <c:pt idx="154">
                  <c:v>122.270804685933</c:v>
                </c:pt>
                <c:pt idx="155">
                  <c:v>123.087856427483</c:v>
                </c:pt>
                <c:pt idx="156">
                  <c:v>122.68670893261999</c:v>
                </c:pt>
                <c:pt idx="157">
                  <c:v>121.798262765529</c:v>
                </c:pt>
                <c:pt idx="158">
                  <c:v>120.216315621327</c:v>
                </c:pt>
                <c:pt idx="159">
                  <c:v>120.479956802906</c:v>
                </c:pt>
                <c:pt idx="160">
                  <c:v>120.80457497997899</c:v>
                </c:pt>
                <c:pt idx="161">
                  <c:v>120.955718699543</c:v>
                </c:pt>
                <c:pt idx="162">
                  <c:v>120.740302064033</c:v>
                </c:pt>
                <c:pt idx="163">
                  <c:v>121.98171299155</c:v>
                </c:pt>
                <c:pt idx="164">
                  <c:v>123.673249835685</c:v>
                </c:pt>
                <c:pt idx="165">
                  <c:v>125.045757213084</c:v>
                </c:pt>
                <c:pt idx="166">
                  <c:v>124.85537433959</c:v>
                </c:pt>
                <c:pt idx="167">
                  <c:v>124.0620943297</c:v>
                </c:pt>
                <c:pt idx="168">
                  <c:v>122.401546478436</c:v>
                </c:pt>
                <c:pt idx="169">
                  <c:v>120.770591470537</c:v>
                </c:pt>
                <c:pt idx="170">
                  <c:v>121.121438939558</c:v>
                </c:pt>
                <c:pt idx="171">
                  <c:v>121.9974094633</c:v>
                </c:pt>
                <c:pt idx="172">
                  <c:v>123.758620910619</c:v>
                </c:pt>
                <c:pt idx="173">
                  <c:v>124.397277144074</c:v>
                </c:pt>
                <c:pt idx="174">
                  <c:v>125.60807948907301</c:v>
                </c:pt>
                <c:pt idx="175">
                  <c:v>126.384550231324</c:v>
                </c:pt>
                <c:pt idx="176">
                  <c:v>127.18582742098999</c:v>
                </c:pt>
                <c:pt idx="177">
                  <c:v>128.509698360268</c:v>
                </c:pt>
                <c:pt idx="178">
                  <c:v>129.72944326020601</c:v>
                </c:pt>
                <c:pt idx="179">
                  <c:v>131.03275964871401</c:v>
                </c:pt>
                <c:pt idx="180">
                  <c:v>130.33671202561601</c:v>
                </c:pt>
                <c:pt idx="181">
                  <c:v>129.411699523772</c:v>
                </c:pt>
                <c:pt idx="182">
                  <c:v>128.96669740161701</c:v>
                </c:pt>
                <c:pt idx="183">
                  <c:v>130.95188057646499</c:v>
                </c:pt>
                <c:pt idx="184">
                  <c:v>133.18727727016901</c:v>
                </c:pt>
                <c:pt idx="185">
                  <c:v>135.40777929036099</c:v>
                </c:pt>
                <c:pt idx="186">
                  <c:v>136.24596839223301</c:v>
                </c:pt>
                <c:pt idx="187">
                  <c:v>137.048291199293</c:v>
                </c:pt>
                <c:pt idx="188">
                  <c:v>137.77545640951899</c:v>
                </c:pt>
                <c:pt idx="189">
                  <c:v>138.092847398065</c:v>
                </c:pt>
                <c:pt idx="190">
                  <c:v>138.66912190964001</c:v>
                </c:pt>
                <c:pt idx="191">
                  <c:v>140.05404262341801</c:v>
                </c:pt>
                <c:pt idx="192">
                  <c:v>142.90319573118501</c:v>
                </c:pt>
                <c:pt idx="193">
                  <c:v>144.61150683540001</c:v>
                </c:pt>
                <c:pt idx="194">
                  <c:v>145.449034652877</c:v>
                </c:pt>
                <c:pt idx="195">
                  <c:v>145.27541652873799</c:v>
                </c:pt>
                <c:pt idx="196">
                  <c:v>146.69904955850299</c:v>
                </c:pt>
                <c:pt idx="197">
                  <c:v>148.72742747304</c:v>
                </c:pt>
                <c:pt idx="198">
                  <c:v>151.74490881796501</c:v>
                </c:pt>
                <c:pt idx="199">
                  <c:v>154.03438978202001</c:v>
                </c:pt>
                <c:pt idx="200">
                  <c:v>156.09799278970499</c:v>
                </c:pt>
                <c:pt idx="201">
                  <c:v>156.87587270512799</c:v>
                </c:pt>
                <c:pt idx="202">
                  <c:v>157.75143751148599</c:v>
                </c:pt>
                <c:pt idx="203">
                  <c:v>158.236307582347</c:v>
                </c:pt>
                <c:pt idx="204">
                  <c:v>159.361906895293</c:v>
                </c:pt>
                <c:pt idx="205">
                  <c:v>159.458503470832</c:v>
                </c:pt>
                <c:pt idx="206">
                  <c:v>160.78869369764101</c:v>
                </c:pt>
                <c:pt idx="207">
                  <c:v>162.04280472070499</c:v>
                </c:pt>
                <c:pt idx="208">
                  <c:v>165.105876049567</c:v>
                </c:pt>
                <c:pt idx="209">
                  <c:v>167.446787993768</c:v>
                </c:pt>
                <c:pt idx="210">
                  <c:v>169.40408496955001</c:v>
                </c:pt>
                <c:pt idx="211">
                  <c:v>170.217689019386</c:v>
                </c:pt>
                <c:pt idx="212">
                  <c:v>170.701283240984</c:v>
                </c:pt>
                <c:pt idx="213">
                  <c:v>170.60846236951301</c:v>
                </c:pt>
                <c:pt idx="214">
                  <c:v>171.19173579774301</c:v>
                </c:pt>
                <c:pt idx="215">
                  <c:v>173.11631131775999</c:v>
                </c:pt>
                <c:pt idx="216">
                  <c:v>176.838547659505</c:v>
                </c:pt>
                <c:pt idx="217">
                  <c:v>178.61313613097599</c:v>
                </c:pt>
                <c:pt idx="218">
                  <c:v>178.51924314694901</c:v>
                </c:pt>
                <c:pt idx="219">
                  <c:v>176.94747170278899</c:v>
                </c:pt>
                <c:pt idx="220">
                  <c:v>177.88068885185001</c:v>
                </c:pt>
                <c:pt idx="221">
                  <c:v>179.942430194938</c:v>
                </c:pt>
                <c:pt idx="222">
                  <c:v>184.132343850757</c:v>
                </c:pt>
                <c:pt idx="223">
                  <c:v>186.58024424092</c:v>
                </c:pt>
                <c:pt idx="224">
                  <c:v>189.29980104455001</c:v>
                </c:pt>
                <c:pt idx="225">
                  <c:v>188.91770311898799</c:v>
                </c:pt>
                <c:pt idx="226">
                  <c:v>189.498204952376</c:v>
                </c:pt>
                <c:pt idx="227">
                  <c:v>190.16691518113899</c:v>
                </c:pt>
                <c:pt idx="228">
                  <c:v>193.91022848283899</c:v>
                </c:pt>
                <c:pt idx="229">
                  <c:v>198.213871393072</c:v>
                </c:pt>
                <c:pt idx="230">
                  <c:v>202.62815055825399</c:v>
                </c:pt>
                <c:pt idx="231">
                  <c:v>206.51504558030501</c:v>
                </c:pt>
                <c:pt idx="232">
                  <c:v>210.94298852046401</c:v>
                </c:pt>
                <c:pt idx="233">
                  <c:v>215.48211710193999</c:v>
                </c:pt>
                <c:pt idx="234">
                  <c:v>218.148495224996</c:v>
                </c:pt>
                <c:pt idx="235">
                  <c:v>218.044368241537</c:v>
                </c:pt>
                <c:pt idx="236">
                  <c:v>216.60951753021499</c:v>
                </c:pt>
                <c:pt idx="237">
                  <c:v>215.84555489730101</c:v>
                </c:pt>
                <c:pt idx="238">
                  <c:v>217.557789551339</c:v>
                </c:pt>
                <c:pt idx="239">
                  <c:v>218.02904626624601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77-43E9-9AC7-096A47B5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520320"/>
        <c:axId val="338522112"/>
      </c:scatterChart>
      <c:valAx>
        <c:axId val="338520320"/>
        <c:scaling>
          <c:orientation val="minMax"/>
          <c:max val="431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8522112"/>
        <c:crosses val="autoZero"/>
        <c:crossBetween val="midCat"/>
        <c:majorUnit val="365"/>
      </c:valAx>
      <c:valAx>
        <c:axId val="3385221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85203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PrimeMarkets!$P$22:$P$93</c:f>
              <c:numCache>
                <c:formatCode>#,##0_);[Red]\(#,##0\)</c:formatCode>
                <c:ptCount val="72"/>
                <c:pt idx="0">
                  <c:v>91.147401416261303</c:v>
                </c:pt>
                <c:pt idx="1">
                  <c:v>102.313568751731</c:v>
                </c:pt>
                <c:pt idx="2">
                  <c:v>95.628658831646007</c:v>
                </c:pt>
                <c:pt idx="3">
                  <c:v>100</c:v>
                </c:pt>
                <c:pt idx="4">
                  <c:v>103.717218117689</c:v>
                </c:pt>
                <c:pt idx="5">
                  <c:v>107.57692840879901</c:v>
                </c:pt>
                <c:pt idx="6">
                  <c:v>102.690037751045</c:v>
                </c:pt>
                <c:pt idx="7">
                  <c:v>102.48322677271</c:v>
                </c:pt>
                <c:pt idx="8">
                  <c:v>107.698259502993</c:v>
                </c:pt>
                <c:pt idx="9">
                  <c:v>106.906473686219</c:v>
                </c:pt>
                <c:pt idx="10">
                  <c:v>109.07943831534099</c:v>
                </c:pt>
                <c:pt idx="11">
                  <c:v>119.060558491874</c:v>
                </c:pt>
                <c:pt idx="12">
                  <c:v>118.129701906617</c:v>
                </c:pt>
                <c:pt idx="13">
                  <c:v>118.90211376253799</c:v>
                </c:pt>
                <c:pt idx="14">
                  <c:v>116.66039123831101</c:v>
                </c:pt>
                <c:pt idx="15">
                  <c:v>125.557021292469</c:v>
                </c:pt>
                <c:pt idx="16">
                  <c:v>129.234652551517</c:v>
                </c:pt>
                <c:pt idx="17">
                  <c:v>134.69436142928501</c:v>
                </c:pt>
                <c:pt idx="18">
                  <c:v>140.71092991132801</c:v>
                </c:pt>
                <c:pt idx="19">
                  <c:v>139.50546442832999</c:v>
                </c:pt>
                <c:pt idx="20">
                  <c:v>148.56367856077301</c:v>
                </c:pt>
                <c:pt idx="21">
                  <c:v>153.47003349432001</c:v>
                </c:pt>
                <c:pt idx="22">
                  <c:v>154.319401969372</c:v>
                </c:pt>
                <c:pt idx="23">
                  <c:v>164.28724983329599</c:v>
                </c:pt>
                <c:pt idx="24">
                  <c:v>173.06190220796501</c:v>
                </c:pt>
                <c:pt idx="25">
                  <c:v>173.887180184286</c:v>
                </c:pt>
                <c:pt idx="26">
                  <c:v>181.679131448872</c:v>
                </c:pt>
                <c:pt idx="27">
                  <c:v>184.226272823703</c:v>
                </c:pt>
                <c:pt idx="28">
                  <c:v>191.47174146646401</c:v>
                </c:pt>
                <c:pt idx="29">
                  <c:v>186.87173815897501</c:v>
                </c:pt>
                <c:pt idx="30">
                  <c:v>189.94978628941601</c:v>
                </c:pt>
                <c:pt idx="31">
                  <c:v>200.62401533670999</c:v>
                </c:pt>
                <c:pt idx="32">
                  <c:v>197.43807172177699</c:v>
                </c:pt>
                <c:pt idx="33">
                  <c:v>189.25472073144701</c:v>
                </c:pt>
                <c:pt idx="34">
                  <c:v>192.80731860810201</c:v>
                </c:pt>
                <c:pt idx="35">
                  <c:v>171.68392097674399</c:v>
                </c:pt>
                <c:pt idx="36">
                  <c:v>160.94889141976199</c:v>
                </c:pt>
                <c:pt idx="37">
                  <c:v>156.503456591033</c:v>
                </c:pt>
                <c:pt idx="38">
                  <c:v>142.33943612769201</c:v>
                </c:pt>
                <c:pt idx="39">
                  <c:v>137.228742241882</c:v>
                </c:pt>
                <c:pt idx="40">
                  <c:v>131.325965211811</c:v>
                </c:pt>
                <c:pt idx="41">
                  <c:v>141.057017733642</c:v>
                </c:pt>
                <c:pt idx="42">
                  <c:v>120.563948244899</c:v>
                </c:pt>
                <c:pt idx="43">
                  <c:v>138.589999524478</c:v>
                </c:pt>
                <c:pt idx="44">
                  <c:v>124.557650120408</c:v>
                </c:pt>
                <c:pt idx="45">
                  <c:v>137.96262506723701</c:v>
                </c:pt>
                <c:pt idx="46">
                  <c:v>133.90897100472</c:v>
                </c:pt>
                <c:pt idx="47">
                  <c:v>128.03518629218101</c:v>
                </c:pt>
                <c:pt idx="48">
                  <c:v>135.811186021293</c:v>
                </c:pt>
                <c:pt idx="49">
                  <c:v>126.13523363175101</c:v>
                </c:pt>
                <c:pt idx="50">
                  <c:v>130.40255670432799</c:v>
                </c:pt>
                <c:pt idx="51">
                  <c:v>143.56174845189599</c:v>
                </c:pt>
                <c:pt idx="52">
                  <c:v>128.83759414997499</c:v>
                </c:pt>
                <c:pt idx="53">
                  <c:v>132.99442172383701</c:v>
                </c:pt>
                <c:pt idx="54">
                  <c:v>143.980106383981</c:v>
                </c:pt>
                <c:pt idx="55">
                  <c:v>146.282084177581</c:v>
                </c:pt>
                <c:pt idx="56">
                  <c:v>156.55013912125699</c:v>
                </c:pt>
                <c:pt idx="57">
                  <c:v>150.82596601215499</c:v>
                </c:pt>
                <c:pt idx="58">
                  <c:v>173.11956799640001</c:v>
                </c:pt>
                <c:pt idx="59">
                  <c:v>164.901457510113</c:v>
                </c:pt>
                <c:pt idx="60">
                  <c:v>170.42234980572101</c:v>
                </c:pt>
                <c:pt idx="61">
                  <c:v>178.42677849172301</c:v>
                </c:pt>
                <c:pt idx="62">
                  <c:v>181.38962819603901</c:v>
                </c:pt>
                <c:pt idx="63">
                  <c:v>181.369765510072</c:v>
                </c:pt>
                <c:pt idx="64">
                  <c:v>192.57046485380101</c:v>
                </c:pt>
                <c:pt idx="65">
                  <c:v>197.620600515435</c:v>
                </c:pt>
                <c:pt idx="66">
                  <c:v>206.54170824120601</c:v>
                </c:pt>
                <c:pt idx="67">
                  <c:v>209.820666944045</c:v>
                </c:pt>
                <c:pt idx="68">
                  <c:v>213.05953626687901</c:v>
                </c:pt>
                <c:pt idx="69">
                  <c:v>235.945168099867</c:v>
                </c:pt>
                <c:pt idx="70">
                  <c:v>238.79022004908299</c:v>
                </c:pt>
                <c:pt idx="71">
                  <c:v>244.72434887515999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21-4AA6-93B7-FCB0153D7E71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PrimeMarkets!$T$6:$T$93</c:f>
              <c:numCache>
                <c:formatCode>0</c:formatCode>
                <c:ptCount val="88"/>
                <c:pt idx="0">
                  <c:v>67.745978612744594</c:v>
                </c:pt>
                <c:pt idx="1">
                  <c:v>69.773848547544205</c:v>
                </c:pt>
                <c:pt idx="2">
                  <c:v>71.197275417667001</c:v>
                </c:pt>
                <c:pt idx="3">
                  <c:v>70.078201994926701</c:v>
                </c:pt>
                <c:pt idx="4">
                  <c:v>70.067447921702893</c:v>
                </c:pt>
                <c:pt idx="5">
                  <c:v>73.075173166142505</c:v>
                </c:pt>
                <c:pt idx="6">
                  <c:v>77.320360581479207</c:v>
                </c:pt>
                <c:pt idx="7">
                  <c:v>79.3304365555597</c:v>
                </c:pt>
                <c:pt idx="8">
                  <c:v>79.080569744901297</c:v>
                </c:pt>
                <c:pt idx="9">
                  <c:v>78.655339611114897</c:v>
                </c:pt>
                <c:pt idx="10">
                  <c:v>80.564977836975402</c:v>
                </c:pt>
                <c:pt idx="11">
                  <c:v>83.979721490703596</c:v>
                </c:pt>
                <c:pt idx="12">
                  <c:v>86.450066783838807</c:v>
                </c:pt>
                <c:pt idx="13">
                  <c:v>86.623244841036097</c:v>
                </c:pt>
                <c:pt idx="14">
                  <c:v>87.037556579744205</c:v>
                </c:pt>
                <c:pt idx="15">
                  <c:v>90.332945282041905</c:v>
                </c:pt>
                <c:pt idx="16">
                  <c:v>94.013585044705096</c:v>
                </c:pt>
                <c:pt idx="17">
                  <c:v>96.808469778745106</c:v>
                </c:pt>
                <c:pt idx="18">
                  <c:v>98.738558301581904</c:v>
                </c:pt>
                <c:pt idx="19">
                  <c:v>100</c:v>
                </c:pt>
                <c:pt idx="20">
                  <c:v>101.219105081683</c:v>
                </c:pt>
                <c:pt idx="21">
                  <c:v>101.78723211384001</c:v>
                </c:pt>
                <c:pt idx="22">
                  <c:v>101.570348462346</c:v>
                </c:pt>
                <c:pt idx="23">
                  <c:v>102.069069030139</c:v>
                </c:pt>
                <c:pt idx="24">
                  <c:v>103.439149322734</c:v>
                </c:pt>
                <c:pt idx="25">
                  <c:v>106.252723722997</c:v>
                </c:pt>
                <c:pt idx="26">
                  <c:v>109.826498496442</c:v>
                </c:pt>
                <c:pt idx="27">
                  <c:v>111.416295243131</c:v>
                </c:pt>
                <c:pt idx="28">
                  <c:v>111.763735787942</c:v>
                </c:pt>
                <c:pt idx="29">
                  <c:v>112.957950308604</c:v>
                </c:pt>
                <c:pt idx="30">
                  <c:v>115.934631753666</c:v>
                </c:pt>
                <c:pt idx="31">
                  <c:v>120.171733090472</c:v>
                </c:pt>
                <c:pt idx="32">
                  <c:v>126.535356241394</c:v>
                </c:pt>
                <c:pt idx="33">
                  <c:v>133.407189545032</c:v>
                </c:pt>
                <c:pt idx="34">
                  <c:v>134.47803780400201</c:v>
                </c:pt>
                <c:pt idx="35">
                  <c:v>135.26955504391901</c:v>
                </c:pt>
                <c:pt idx="36">
                  <c:v>143.16923457083101</c:v>
                </c:pt>
                <c:pt idx="37">
                  <c:v>152.16016207249899</c:v>
                </c:pt>
                <c:pt idx="38">
                  <c:v>155.24872255399001</c:v>
                </c:pt>
                <c:pt idx="39">
                  <c:v>157.53710294710999</c:v>
                </c:pt>
                <c:pt idx="40">
                  <c:v>162.890872440778</c:v>
                </c:pt>
                <c:pt idx="41">
                  <c:v>167.39247953968999</c:v>
                </c:pt>
                <c:pt idx="42">
                  <c:v>169.53305089974299</c:v>
                </c:pt>
                <c:pt idx="43">
                  <c:v>171.285546130955</c:v>
                </c:pt>
                <c:pt idx="44">
                  <c:v>174.37933233700701</c:v>
                </c:pt>
                <c:pt idx="45">
                  <c:v>178.350706431703</c:v>
                </c:pt>
                <c:pt idx="46">
                  <c:v>179.576410885966</c:v>
                </c:pt>
                <c:pt idx="47">
                  <c:v>176.816227547133</c:v>
                </c:pt>
                <c:pt idx="48">
                  <c:v>172.93127374489401</c:v>
                </c:pt>
                <c:pt idx="49">
                  <c:v>170.22564762223899</c:v>
                </c:pt>
                <c:pt idx="50">
                  <c:v>163.74025151827601</c:v>
                </c:pt>
                <c:pt idx="51">
                  <c:v>153.18219709440001</c:v>
                </c:pt>
                <c:pt idx="52">
                  <c:v>142.20919698406999</c:v>
                </c:pt>
                <c:pt idx="53">
                  <c:v>135.822004294534</c:v>
                </c:pt>
                <c:pt idx="54">
                  <c:v>133.608014329084</c:v>
                </c:pt>
                <c:pt idx="55">
                  <c:v>129.89985307817</c:v>
                </c:pt>
                <c:pt idx="56">
                  <c:v>127.34026481933699</c:v>
                </c:pt>
                <c:pt idx="57">
                  <c:v>127.930237292981</c:v>
                </c:pt>
                <c:pt idx="58">
                  <c:v>124.41649164589199</c:v>
                </c:pt>
                <c:pt idx="59">
                  <c:v>118.288308437132</c:v>
                </c:pt>
                <c:pt idx="60">
                  <c:v>118.10151087896899</c:v>
                </c:pt>
                <c:pt idx="61">
                  <c:v>122.757414331959</c:v>
                </c:pt>
                <c:pt idx="62">
                  <c:v>122.921139930929</c:v>
                </c:pt>
                <c:pt idx="63">
                  <c:v>118.878104423984</c:v>
                </c:pt>
                <c:pt idx="64">
                  <c:v>117.836354441968</c:v>
                </c:pt>
                <c:pt idx="65">
                  <c:v>119.636796212033</c:v>
                </c:pt>
                <c:pt idx="66">
                  <c:v>124.23332588776999</c:v>
                </c:pt>
                <c:pt idx="67">
                  <c:v>126.718346007346</c:v>
                </c:pt>
                <c:pt idx="68">
                  <c:v>126.396343566296</c:v>
                </c:pt>
                <c:pt idx="69">
                  <c:v>128.308943744646</c:v>
                </c:pt>
                <c:pt idx="70">
                  <c:v>132.67845586251099</c:v>
                </c:pt>
                <c:pt idx="71">
                  <c:v>136.39458285661601</c:v>
                </c:pt>
                <c:pt idx="72">
                  <c:v>141.23409218167799</c:v>
                </c:pt>
                <c:pt idx="73">
                  <c:v>148.33964603196199</c:v>
                </c:pt>
                <c:pt idx="74">
                  <c:v>152.04734529318401</c:v>
                </c:pt>
                <c:pt idx="75">
                  <c:v>152.62469106762799</c:v>
                </c:pt>
                <c:pt idx="76">
                  <c:v>156.1515538733</c:v>
                </c:pt>
                <c:pt idx="77">
                  <c:v>164.07226092956</c:v>
                </c:pt>
                <c:pt idx="78">
                  <c:v>166.86486741808</c:v>
                </c:pt>
                <c:pt idx="79">
                  <c:v>165.47048233638299</c:v>
                </c:pt>
                <c:pt idx="80">
                  <c:v>173.15398341156401</c:v>
                </c:pt>
                <c:pt idx="81">
                  <c:v>186.72773057975499</c:v>
                </c:pt>
                <c:pt idx="82">
                  <c:v>188.063226080997</c:v>
                </c:pt>
                <c:pt idx="83">
                  <c:v>184.263184764051</c:v>
                </c:pt>
                <c:pt idx="84">
                  <c:v>195.98743719896899</c:v>
                </c:pt>
                <c:pt idx="85">
                  <c:v>215.98031963146099</c:v>
                </c:pt>
                <c:pt idx="86">
                  <c:v>221.89169157469101</c:v>
                </c:pt>
                <c:pt idx="87">
                  <c:v>216.85075433664099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21-4AA6-93B7-FCB0153D7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17088"/>
        <c:axId val="159818880"/>
      </c:scatterChart>
      <c:valAx>
        <c:axId val="159817088"/>
        <c:scaling>
          <c:orientation val="minMax"/>
          <c:max val="431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818880"/>
        <c:crosses val="autoZero"/>
        <c:crossBetween val="midCat"/>
        <c:majorUnit val="365"/>
      </c:valAx>
      <c:valAx>
        <c:axId val="1598188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81708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PrimeMarkets!$Q$22:$Q$93</c:f>
              <c:numCache>
                <c:formatCode>#,##0_);[Red]\(#,##0\)</c:formatCode>
                <c:ptCount val="72"/>
                <c:pt idx="0">
                  <c:v>88.277446305754594</c:v>
                </c:pt>
                <c:pt idx="1">
                  <c:v>99.608604906439794</c:v>
                </c:pt>
                <c:pt idx="2">
                  <c:v>99.517255418920996</c:v>
                </c:pt>
                <c:pt idx="3">
                  <c:v>100</c:v>
                </c:pt>
                <c:pt idx="4">
                  <c:v>101.20546893236801</c:v>
                </c:pt>
                <c:pt idx="5">
                  <c:v>99.770200579684797</c:v>
                </c:pt>
                <c:pt idx="6">
                  <c:v>103.76960891899699</c:v>
                </c:pt>
                <c:pt idx="7">
                  <c:v>104.733404042366</c:v>
                </c:pt>
                <c:pt idx="8">
                  <c:v>111.550649572387</c:v>
                </c:pt>
                <c:pt idx="9">
                  <c:v>114.457489270888</c:v>
                </c:pt>
                <c:pt idx="10">
                  <c:v>118.946638334912</c:v>
                </c:pt>
                <c:pt idx="11">
                  <c:v>124.224172406281</c:v>
                </c:pt>
                <c:pt idx="12">
                  <c:v>124.544849353719</c:v>
                </c:pt>
                <c:pt idx="13">
                  <c:v>136.142026710545</c:v>
                </c:pt>
                <c:pt idx="14">
                  <c:v>144.43455759998099</c:v>
                </c:pt>
                <c:pt idx="15">
                  <c:v>145.90704074954999</c:v>
                </c:pt>
                <c:pt idx="16">
                  <c:v>152.98170072233299</c:v>
                </c:pt>
                <c:pt idx="17">
                  <c:v>162.783181607665</c:v>
                </c:pt>
                <c:pt idx="18">
                  <c:v>168.691014557149</c:v>
                </c:pt>
                <c:pt idx="19">
                  <c:v>171.42172881686</c:v>
                </c:pt>
                <c:pt idx="20">
                  <c:v>187.80709584366801</c:v>
                </c:pt>
                <c:pt idx="21">
                  <c:v>199.425494154181</c:v>
                </c:pt>
                <c:pt idx="22">
                  <c:v>205.213758442439</c:v>
                </c:pt>
                <c:pt idx="23">
                  <c:v>200.00730833674001</c:v>
                </c:pt>
                <c:pt idx="24">
                  <c:v>214.685656025984</c:v>
                </c:pt>
                <c:pt idx="25">
                  <c:v>224.16599288083901</c:v>
                </c:pt>
                <c:pt idx="26">
                  <c:v>217.374781431217</c:v>
                </c:pt>
                <c:pt idx="27">
                  <c:v>217.548482857447</c:v>
                </c:pt>
                <c:pt idx="28">
                  <c:v>228.767760703307</c:v>
                </c:pt>
                <c:pt idx="29">
                  <c:v>234.75818282853999</c:v>
                </c:pt>
                <c:pt idx="30">
                  <c:v>250.92982831177599</c:v>
                </c:pt>
                <c:pt idx="31">
                  <c:v>227.20993252297799</c:v>
                </c:pt>
                <c:pt idx="32">
                  <c:v>232.265910058636</c:v>
                </c:pt>
                <c:pt idx="33">
                  <c:v>232.614370850597</c:v>
                </c:pt>
                <c:pt idx="34">
                  <c:v>211.490143649602</c:v>
                </c:pt>
                <c:pt idx="35">
                  <c:v>232.63045088677401</c:v>
                </c:pt>
                <c:pt idx="36">
                  <c:v>197.17196440647999</c:v>
                </c:pt>
                <c:pt idx="37">
                  <c:v>195.76162770923699</c:v>
                </c:pt>
                <c:pt idx="38">
                  <c:v>186.30523602550801</c:v>
                </c:pt>
                <c:pt idx="39">
                  <c:v>176.55256998035401</c:v>
                </c:pt>
                <c:pt idx="40">
                  <c:v>194.85180936118101</c:v>
                </c:pt>
                <c:pt idx="41">
                  <c:v>159.743364054496</c:v>
                </c:pt>
                <c:pt idx="42">
                  <c:v>168.592645747029</c:v>
                </c:pt>
                <c:pt idx="43">
                  <c:v>175.80000480552701</c:v>
                </c:pt>
                <c:pt idx="44">
                  <c:v>179.59071327947001</c:v>
                </c:pt>
                <c:pt idx="45">
                  <c:v>169.04486292890499</c:v>
                </c:pt>
                <c:pt idx="46">
                  <c:v>181.23967085097499</c:v>
                </c:pt>
                <c:pt idx="47">
                  <c:v>177.18674835554</c:v>
                </c:pt>
                <c:pt idx="48">
                  <c:v>183.52721455996701</c:v>
                </c:pt>
                <c:pt idx="49">
                  <c:v>192.46755857822399</c:v>
                </c:pt>
                <c:pt idx="50">
                  <c:v>187.10818200547001</c:v>
                </c:pt>
                <c:pt idx="51">
                  <c:v>196.88902062015501</c:v>
                </c:pt>
                <c:pt idx="52">
                  <c:v>195.59471825110299</c:v>
                </c:pt>
                <c:pt idx="53">
                  <c:v>207.84072383284899</c:v>
                </c:pt>
                <c:pt idx="54">
                  <c:v>216.499161962518</c:v>
                </c:pt>
                <c:pt idx="55">
                  <c:v>223.906378634173</c:v>
                </c:pt>
                <c:pt idx="56">
                  <c:v>224.70000509130401</c:v>
                </c:pt>
                <c:pt idx="57">
                  <c:v>236.613743112881</c:v>
                </c:pt>
                <c:pt idx="58">
                  <c:v>247.15580596949999</c:v>
                </c:pt>
                <c:pt idx="59">
                  <c:v>264.34369099411998</c:v>
                </c:pt>
                <c:pt idx="60">
                  <c:v>264.210759922774</c:v>
                </c:pt>
                <c:pt idx="61">
                  <c:v>258.87226155662</c:v>
                </c:pt>
                <c:pt idx="62">
                  <c:v>270.32417135802899</c:v>
                </c:pt>
                <c:pt idx="63">
                  <c:v>287.57853540944302</c:v>
                </c:pt>
                <c:pt idx="64">
                  <c:v>280.25565168857503</c:v>
                </c:pt>
                <c:pt idx="65">
                  <c:v>299.76113132060999</c:v>
                </c:pt>
                <c:pt idx="66">
                  <c:v>310.48464248002801</c:v>
                </c:pt>
                <c:pt idx="67">
                  <c:v>318.56851367738398</c:v>
                </c:pt>
                <c:pt idx="68">
                  <c:v>321.99250381805803</c:v>
                </c:pt>
                <c:pt idx="69">
                  <c:v>329.08445742853399</c:v>
                </c:pt>
                <c:pt idx="70">
                  <c:v>331.25356766940098</c:v>
                </c:pt>
                <c:pt idx="71">
                  <c:v>337.48845437133701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1A-47FE-89C9-F514065384E0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PrimeMarkets!$U$6:$U$93</c:f>
              <c:numCache>
                <c:formatCode>0</c:formatCode>
                <c:ptCount val="88"/>
                <c:pt idx="0">
                  <c:v>68.627099636588099</c:v>
                </c:pt>
                <c:pt idx="1">
                  <c:v>67.303730647884095</c:v>
                </c:pt>
                <c:pt idx="2">
                  <c:v>69.329719643419097</c:v>
                </c:pt>
                <c:pt idx="3">
                  <c:v>73.863382649167406</c:v>
                </c:pt>
                <c:pt idx="4">
                  <c:v>75.871977619408696</c:v>
                </c:pt>
                <c:pt idx="5">
                  <c:v>77.021485476620498</c:v>
                </c:pt>
                <c:pt idx="6">
                  <c:v>79.447814507434501</c:v>
                </c:pt>
                <c:pt idx="7">
                  <c:v>81.770128190541001</c:v>
                </c:pt>
                <c:pt idx="8">
                  <c:v>83.178053254288798</c:v>
                </c:pt>
                <c:pt idx="9">
                  <c:v>84.750754870347905</c:v>
                </c:pt>
                <c:pt idx="10">
                  <c:v>85.291409873886394</c:v>
                </c:pt>
                <c:pt idx="11">
                  <c:v>85.550708762475296</c:v>
                </c:pt>
                <c:pt idx="12">
                  <c:v>87.396778783191493</c:v>
                </c:pt>
                <c:pt idx="13">
                  <c:v>90.679299737043493</c:v>
                </c:pt>
                <c:pt idx="14">
                  <c:v>93.656418915627</c:v>
                </c:pt>
                <c:pt idx="15">
                  <c:v>94.886483889708401</c:v>
                </c:pt>
                <c:pt idx="16">
                  <c:v>96.009826466037595</c:v>
                </c:pt>
                <c:pt idx="17">
                  <c:v>98.269194398611702</c:v>
                </c:pt>
                <c:pt idx="18">
                  <c:v>99.560203802181803</c:v>
                </c:pt>
                <c:pt idx="19">
                  <c:v>100</c:v>
                </c:pt>
                <c:pt idx="20">
                  <c:v>101.9201906386</c:v>
                </c:pt>
                <c:pt idx="21">
                  <c:v>105.209089652298</c:v>
                </c:pt>
                <c:pt idx="22">
                  <c:v>107.603428808375</c:v>
                </c:pt>
                <c:pt idx="23">
                  <c:v>108.68352702688701</c:v>
                </c:pt>
                <c:pt idx="24">
                  <c:v>110.248257760084</c:v>
                </c:pt>
                <c:pt idx="25">
                  <c:v>112.707488568183</c:v>
                </c:pt>
                <c:pt idx="26">
                  <c:v>116.276404808197</c:v>
                </c:pt>
                <c:pt idx="27">
                  <c:v>120.174395408531</c:v>
                </c:pt>
                <c:pt idx="28">
                  <c:v>124.788111280981</c:v>
                </c:pt>
                <c:pt idx="29">
                  <c:v>129.522206059019</c:v>
                </c:pt>
                <c:pt idx="30">
                  <c:v>133.01663315186599</c:v>
                </c:pt>
                <c:pt idx="31">
                  <c:v>137.52405121541699</c:v>
                </c:pt>
                <c:pt idx="32">
                  <c:v>145.06661951916601</c:v>
                </c:pt>
                <c:pt idx="33">
                  <c:v>152.59587460818599</c:v>
                </c:pt>
                <c:pt idx="34">
                  <c:v>155.826609590244</c:v>
                </c:pt>
                <c:pt idx="35">
                  <c:v>159.377766855109</c:v>
                </c:pt>
                <c:pt idx="36">
                  <c:v>169.97386827721999</c:v>
                </c:pt>
                <c:pt idx="37">
                  <c:v>182.130575131521</c:v>
                </c:pt>
                <c:pt idx="38">
                  <c:v>182.76097132613199</c:v>
                </c:pt>
                <c:pt idx="39">
                  <c:v>181.08664947814799</c:v>
                </c:pt>
                <c:pt idx="40">
                  <c:v>188.80870206878799</c:v>
                </c:pt>
                <c:pt idx="41">
                  <c:v>195.75259724654401</c:v>
                </c:pt>
                <c:pt idx="42">
                  <c:v>190.945620339507</c:v>
                </c:pt>
                <c:pt idx="43">
                  <c:v>187.130825573973</c:v>
                </c:pt>
                <c:pt idx="44">
                  <c:v>194.36842513980099</c:v>
                </c:pt>
                <c:pt idx="45">
                  <c:v>201.315478839203</c:v>
                </c:pt>
                <c:pt idx="46">
                  <c:v>196.46820654251701</c:v>
                </c:pt>
                <c:pt idx="47">
                  <c:v>188.26169463685301</c:v>
                </c:pt>
                <c:pt idx="48">
                  <c:v>185.183376827449</c:v>
                </c:pt>
                <c:pt idx="49">
                  <c:v>182.12202515850601</c:v>
                </c:pt>
                <c:pt idx="50">
                  <c:v>170.866777611336</c:v>
                </c:pt>
                <c:pt idx="51">
                  <c:v>158.89695944883599</c:v>
                </c:pt>
                <c:pt idx="52">
                  <c:v>153.15587214202199</c:v>
                </c:pt>
                <c:pt idx="53">
                  <c:v>150.03079361364101</c:v>
                </c:pt>
                <c:pt idx="54">
                  <c:v>147.186920521122</c:v>
                </c:pt>
                <c:pt idx="55">
                  <c:v>143.10969250293601</c:v>
                </c:pt>
                <c:pt idx="56">
                  <c:v>138.18427309985799</c:v>
                </c:pt>
                <c:pt idx="57">
                  <c:v>132.92053005024499</c:v>
                </c:pt>
                <c:pt idx="58">
                  <c:v>132.563302832929</c:v>
                </c:pt>
                <c:pt idx="59">
                  <c:v>133.92658142419401</c:v>
                </c:pt>
                <c:pt idx="60">
                  <c:v>132.08329308291599</c:v>
                </c:pt>
                <c:pt idx="61">
                  <c:v>130.301841627942</c:v>
                </c:pt>
                <c:pt idx="62">
                  <c:v>130.64924034437999</c:v>
                </c:pt>
                <c:pt idx="63">
                  <c:v>131.28312228575399</c:v>
                </c:pt>
                <c:pt idx="64">
                  <c:v>131.84436559970399</c:v>
                </c:pt>
                <c:pt idx="65">
                  <c:v>133.97580576232599</c:v>
                </c:pt>
                <c:pt idx="66">
                  <c:v>136.02447729785999</c:v>
                </c:pt>
                <c:pt idx="67">
                  <c:v>137.00012485981901</c:v>
                </c:pt>
                <c:pt idx="68">
                  <c:v>140.99135288544599</c:v>
                </c:pt>
                <c:pt idx="69">
                  <c:v>149.07997811519201</c:v>
                </c:pt>
                <c:pt idx="70">
                  <c:v>151.91268067766001</c:v>
                </c:pt>
                <c:pt idx="71">
                  <c:v>150.27189415659399</c:v>
                </c:pt>
                <c:pt idx="72">
                  <c:v>153.80315307863901</c:v>
                </c:pt>
                <c:pt idx="73">
                  <c:v>161.513389944491</c:v>
                </c:pt>
                <c:pt idx="74">
                  <c:v>165.906184881076</c:v>
                </c:pt>
                <c:pt idx="75">
                  <c:v>166.310441867235</c:v>
                </c:pt>
                <c:pt idx="76">
                  <c:v>168.84039197360201</c:v>
                </c:pt>
                <c:pt idx="77">
                  <c:v>173.337037161334</c:v>
                </c:pt>
                <c:pt idx="78">
                  <c:v>176.67405651119799</c:v>
                </c:pt>
                <c:pt idx="79">
                  <c:v>179.15696440706299</c:v>
                </c:pt>
                <c:pt idx="80">
                  <c:v>183.35636668321101</c:v>
                </c:pt>
                <c:pt idx="81">
                  <c:v>188.552228218956</c:v>
                </c:pt>
                <c:pt idx="82">
                  <c:v>192.50950802214501</c:v>
                </c:pt>
                <c:pt idx="83">
                  <c:v>196.237923384314</c:v>
                </c:pt>
                <c:pt idx="84">
                  <c:v>205.11932110018299</c:v>
                </c:pt>
                <c:pt idx="85">
                  <c:v>216.13632899308499</c:v>
                </c:pt>
                <c:pt idx="86">
                  <c:v>219.00123057057999</c:v>
                </c:pt>
                <c:pt idx="87">
                  <c:v>215.860310798623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1A-47FE-89C9-F51406538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41664"/>
        <c:axId val="159986816"/>
      </c:scatterChart>
      <c:valAx>
        <c:axId val="159841664"/>
        <c:scaling>
          <c:orientation val="minMax"/>
          <c:max val="431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986816"/>
        <c:crosses val="autoZero"/>
        <c:crossBetween val="midCat"/>
        <c:majorUnit val="365"/>
      </c:valAx>
      <c:valAx>
        <c:axId val="1599868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8416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PrimeMarkets!$R$22:$R$93</c:f>
              <c:numCache>
                <c:formatCode>#,##0_);[Red]\(#,##0\)</c:formatCode>
                <c:ptCount val="72"/>
                <c:pt idx="0">
                  <c:v>91.710317590041299</c:v>
                </c:pt>
                <c:pt idx="1">
                  <c:v>98.930665796804007</c:v>
                </c:pt>
                <c:pt idx="2">
                  <c:v>99.500828603054998</c:v>
                </c:pt>
                <c:pt idx="3">
                  <c:v>100</c:v>
                </c:pt>
                <c:pt idx="4">
                  <c:v>103.54086377272</c:v>
                </c:pt>
                <c:pt idx="5">
                  <c:v>111.129755882967</c:v>
                </c:pt>
                <c:pt idx="6">
                  <c:v>114.049304228553</c:v>
                </c:pt>
                <c:pt idx="7">
                  <c:v>113.30736249781501</c:v>
                </c:pt>
                <c:pt idx="8">
                  <c:v>121.697214101805</c:v>
                </c:pt>
                <c:pt idx="9">
                  <c:v>128.87832071199301</c:v>
                </c:pt>
                <c:pt idx="10">
                  <c:v>130.271436322835</c:v>
                </c:pt>
                <c:pt idx="11">
                  <c:v>141.34618511018701</c:v>
                </c:pt>
                <c:pt idx="12">
                  <c:v>141.97763014038699</c:v>
                </c:pt>
                <c:pt idx="13">
                  <c:v>152.261551845632</c:v>
                </c:pt>
                <c:pt idx="14">
                  <c:v>161.744973812963</c:v>
                </c:pt>
                <c:pt idx="15">
                  <c:v>161.563296298491</c:v>
                </c:pt>
                <c:pt idx="16">
                  <c:v>169.960962955154</c:v>
                </c:pt>
                <c:pt idx="17">
                  <c:v>175.723386812847</c:v>
                </c:pt>
                <c:pt idx="18">
                  <c:v>183.854157454611</c:v>
                </c:pt>
                <c:pt idx="19">
                  <c:v>188.32516289757399</c:v>
                </c:pt>
                <c:pt idx="20">
                  <c:v>197.29646192905801</c:v>
                </c:pt>
                <c:pt idx="21">
                  <c:v>201.595149215079</c:v>
                </c:pt>
                <c:pt idx="22">
                  <c:v>208.99753350520601</c:v>
                </c:pt>
                <c:pt idx="23">
                  <c:v>208.59746603595701</c:v>
                </c:pt>
                <c:pt idx="24">
                  <c:v>224.56189550481801</c:v>
                </c:pt>
                <c:pt idx="25">
                  <c:v>212.761100658017</c:v>
                </c:pt>
                <c:pt idx="26">
                  <c:v>215.99952382100199</c:v>
                </c:pt>
                <c:pt idx="27">
                  <c:v>214.661489203423</c:v>
                </c:pt>
                <c:pt idx="28">
                  <c:v>219.09509118501899</c:v>
                </c:pt>
                <c:pt idx="29">
                  <c:v>231.164952884917</c:v>
                </c:pt>
                <c:pt idx="30">
                  <c:v>231.930202210971</c:v>
                </c:pt>
                <c:pt idx="31">
                  <c:v>218.75098218515001</c:v>
                </c:pt>
                <c:pt idx="32">
                  <c:v>212.445689343456</c:v>
                </c:pt>
                <c:pt idx="33">
                  <c:v>210.42677221144399</c:v>
                </c:pt>
                <c:pt idx="34">
                  <c:v>213.95745226897199</c:v>
                </c:pt>
                <c:pt idx="35">
                  <c:v>220.568908585722</c:v>
                </c:pt>
                <c:pt idx="36">
                  <c:v>198.05301393662899</c:v>
                </c:pt>
                <c:pt idx="37">
                  <c:v>194.09395865409499</c:v>
                </c:pt>
                <c:pt idx="38">
                  <c:v>184.83453032228999</c:v>
                </c:pt>
                <c:pt idx="39">
                  <c:v>159.72951941014099</c:v>
                </c:pt>
                <c:pt idx="40">
                  <c:v>176.928461589329</c:v>
                </c:pt>
                <c:pt idx="41">
                  <c:v>163.926244239775</c:v>
                </c:pt>
                <c:pt idx="42">
                  <c:v>183.35787528317201</c:v>
                </c:pt>
                <c:pt idx="43">
                  <c:v>180.08159662905501</c:v>
                </c:pt>
                <c:pt idx="44">
                  <c:v>175.10006533022499</c:v>
                </c:pt>
                <c:pt idx="45">
                  <c:v>184.30130188326899</c:v>
                </c:pt>
                <c:pt idx="46">
                  <c:v>188.10316741146201</c:v>
                </c:pt>
                <c:pt idx="47">
                  <c:v>193.505009961327</c:v>
                </c:pt>
                <c:pt idx="48">
                  <c:v>195.08932266779701</c:v>
                </c:pt>
                <c:pt idx="49">
                  <c:v>203.496228344793</c:v>
                </c:pt>
                <c:pt idx="50">
                  <c:v>202.99210671128901</c:v>
                </c:pt>
                <c:pt idx="51">
                  <c:v>211.75926005273399</c:v>
                </c:pt>
                <c:pt idx="52">
                  <c:v>213.31889387990199</c:v>
                </c:pt>
                <c:pt idx="53">
                  <c:v>230.44938119608901</c:v>
                </c:pt>
                <c:pt idx="54">
                  <c:v>231.28651042833701</c:v>
                </c:pt>
                <c:pt idx="55">
                  <c:v>249.18285309047101</c:v>
                </c:pt>
                <c:pt idx="56">
                  <c:v>253.29885158933499</c:v>
                </c:pt>
                <c:pt idx="57">
                  <c:v>266.20250991020799</c:v>
                </c:pt>
                <c:pt idx="58">
                  <c:v>265.03796769803603</c:v>
                </c:pt>
                <c:pt idx="59">
                  <c:v>288.12263167705697</c:v>
                </c:pt>
                <c:pt idx="60">
                  <c:v>292.959452105369</c:v>
                </c:pt>
                <c:pt idx="61">
                  <c:v>297.03066684305099</c:v>
                </c:pt>
                <c:pt idx="62">
                  <c:v>326.12192904077199</c:v>
                </c:pt>
                <c:pt idx="63">
                  <c:v>313.761687160154</c:v>
                </c:pt>
                <c:pt idx="64">
                  <c:v>331.88048123239099</c:v>
                </c:pt>
                <c:pt idx="65">
                  <c:v>360.65976880484499</c:v>
                </c:pt>
                <c:pt idx="66">
                  <c:v>339.40402038394001</c:v>
                </c:pt>
                <c:pt idx="67">
                  <c:v>372.92989515737298</c:v>
                </c:pt>
                <c:pt idx="68">
                  <c:v>360.369563904833</c:v>
                </c:pt>
                <c:pt idx="69">
                  <c:v>397.01984585290398</c:v>
                </c:pt>
                <c:pt idx="70">
                  <c:v>378.55690629844401</c:v>
                </c:pt>
                <c:pt idx="71">
                  <c:v>388.56577706670203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6A-4F8A-A58D-B5DC6B39E76F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PrimeMarkets!$V$6:$V$93</c:f>
              <c:numCache>
                <c:formatCode>0</c:formatCode>
                <c:ptCount val="88"/>
                <c:pt idx="0">
                  <c:v>62.291245791090198</c:v>
                </c:pt>
                <c:pt idx="1">
                  <c:v>63.053448068798602</c:v>
                </c:pt>
                <c:pt idx="2">
                  <c:v>64.035705664979204</c:v>
                </c:pt>
                <c:pt idx="3">
                  <c:v>64.937502279702798</c:v>
                </c:pt>
                <c:pt idx="4">
                  <c:v>67.6183998890358</c:v>
                </c:pt>
                <c:pt idx="5">
                  <c:v>71.372711696860407</c:v>
                </c:pt>
                <c:pt idx="6">
                  <c:v>72.961442954750297</c:v>
                </c:pt>
                <c:pt idx="7">
                  <c:v>73.282118603727</c:v>
                </c:pt>
                <c:pt idx="8">
                  <c:v>74.729849629390102</c:v>
                </c:pt>
                <c:pt idx="9">
                  <c:v>77.159960980060802</c:v>
                </c:pt>
                <c:pt idx="10">
                  <c:v>79.830302479674202</c:v>
                </c:pt>
                <c:pt idx="11">
                  <c:v>82.2919575810743</c:v>
                </c:pt>
                <c:pt idx="12">
                  <c:v>84.873827497982205</c:v>
                </c:pt>
                <c:pt idx="13">
                  <c:v>86.857826851327602</c:v>
                </c:pt>
                <c:pt idx="14">
                  <c:v>88.529134656830493</c:v>
                </c:pt>
                <c:pt idx="15">
                  <c:v>91.228265360586093</c:v>
                </c:pt>
                <c:pt idx="16">
                  <c:v>95.899768473684105</c:v>
                </c:pt>
                <c:pt idx="17">
                  <c:v>100.628461823159</c:v>
                </c:pt>
                <c:pt idx="18">
                  <c:v>100.605471135165</c:v>
                </c:pt>
                <c:pt idx="19">
                  <c:v>100</c:v>
                </c:pt>
                <c:pt idx="20">
                  <c:v>104.32512860054101</c:v>
                </c:pt>
                <c:pt idx="21">
                  <c:v>110.400182319674</c:v>
                </c:pt>
                <c:pt idx="22">
                  <c:v>112.95592549073901</c:v>
                </c:pt>
                <c:pt idx="23">
                  <c:v>113.79357740511</c:v>
                </c:pt>
                <c:pt idx="24">
                  <c:v>117.37602849843699</c:v>
                </c:pt>
                <c:pt idx="25">
                  <c:v>122.731973960576</c:v>
                </c:pt>
                <c:pt idx="26">
                  <c:v>127.829601241638</c:v>
                </c:pt>
                <c:pt idx="27">
                  <c:v>131.571033862815</c:v>
                </c:pt>
                <c:pt idx="28">
                  <c:v>135.85488254420699</c:v>
                </c:pt>
                <c:pt idx="29">
                  <c:v>141.08084259930001</c:v>
                </c:pt>
                <c:pt idx="30">
                  <c:v>144.29445443641899</c:v>
                </c:pt>
                <c:pt idx="31">
                  <c:v>147.209364896138</c:v>
                </c:pt>
                <c:pt idx="32">
                  <c:v>154.06487298264801</c:v>
                </c:pt>
                <c:pt idx="33">
                  <c:v>162.801691181406</c:v>
                </c:pt>
                <c:pt idx="34">
                  <c:v>166.887999831651</c:v>
                </c:pt>
                <c:pt idx="35">
                  <c:v>168.474447659536</c:v>
                </c:pt>
                <c:pt idx="36">
                  <c:v>174.10350097107801</c:v>
                </c:pt>
                <c:pt idx="37">
                  <c:v>183.259685604136</c:v>
                </c:pt>
                <c:pt idx="38">
                  <c:v>189.40113563644701</c:v>
                </c:pt>
                <c:pt idx="39">
                  <c:v>190.47845647482399</c:v>
                </c:pt>
                <c:pt idx="40">
                  <c:v>190.53545625659601</c:v>
                </c:pt>
                <c:pt idx="41">
                  <c:v>190.19750588099899</c:v>
                </c:pt>
                <c:pt idx="42">
                  <c:v>188.54438771709101</c:v>
                </c:pt>
                <c:pt idx="43">
                  <c:v>188.65408766580299</c:v>
                </c:pt>
                <c:pt idx="44">
                  <c:v>193.28369697302301</c:v>
                </c:pt>
                <c:pt idx="45">
                  <c:v>197.40254875914701</c:v>
                </c:pt>
                <c:pt idx="46">
                  <c:v>189.83149706941001</c:v>
                </c:pt>
                <c:pt idx="47">
                  <c:v>179.35293704539501</c:v>
                </c:pt>
                <c:pt idx="48">
                  <c:v>176.81123066011401</c:v>
                </c:pt>
                <c:pt idx="49">
                  <c:v>176.702767554221</c:v>
                </c:pt>
                <c:pt idx="50">
                  <c:v>168.83183736196099</c:v>
                </c:pt>
                <c:pt idx="51">
                  <c:v>158.451368113851</c:v>
                </c:pt>
                <c:pt idx="52">
                  <c:v>149.819754347827</c:v>
                </c:pt>
                <c:pt idx="53">
                  <c:v>138.53040166849399</c:v>
                </c:pt>
                <c:pt idx="54">
                  <c:v>129.31500434743</c:v>
                </c:pt>
                <c:pt idx="55">
                  <c:v>125.914861236554</c:v>
                </c:pt>
                <c:pt idx="56">
                  <c:v>126.56634875408101</c:v>
                </c:pt>
                <c:pt idx="57">
                  <c:v>126.459753163719</c:v>
                </c:pt>
                <c:pt idx="58">
                  <c:v>126.791830118411</c:v>
                </c:pt>
                <c:pt idx="59">
                  <c:v>128.95629442630801</c:v>
                </c:pt>
                <c:pt idx="60">
                  <c:v>132.62607029082</c:v>
                </c:pt>
                <c:pt idx="61">
                  <c:v>137.11729637306701</c:v>
                </c:pt>
                <c:pt idx="62">
                  <c:v>141.31554874782299</c:v>
                </c:pt>
                <c:pt idx="63">
                  <c:v>144.42288955393099</c:v>
                </c:pt>
                <c:pt idx="64">
                  <c:v>147.308316154804</c:v>
                </c:pt>
                <c:pt idx="65">
                  <c:v>152.40734362037799</c:v>
                </c:pt>
                <c:pt idx="66">
                  <c:v>157.90751646768601</c:v>
                </c:pt>
                <c:pt idx="67">
                  <c:v>160.79970378569899</c:v>
                </c:pt>
                <c:pt idx="68">
                  <c:v>164.401900512456</c:v>
                </c:pt>
                <c:pt idx="69">
                  <c:v>171.58492710587501</c:v>
                </c:pt>
                <c:pt idx="70">
                  <c:v>178.01992146116399</c:v>
                </c:pt>
                <c:pt idx="71">
                  <c:v>181.55108415445099</c:v>
                </c:pt>
                <c:pt idx="72">
                  <c:v>189.233458061253</c:v>
                </c:pt>
                <c:pt idx="73">
                  <c:v>203.18093542354401</c:v>
                </c:pt>
                <c:pt idx="74">
                  <c:v>209.157366008406</c:v>
                </c:pt>
                <c:pt idx="75">
                  <c:v>207.00768247683999</c:v>
                </c:pt>
                <c:pt idx="76">
                  <c:v>212.48328542347201</c:v>
                </c:pt>
                <c:pt idx="77">
                  <c:v>227.23287937109399</c:v>
                </c:pt>
                <c:pt idx="78">
                  <c:v>235.79199256539201</c:v>
                </c:pt>
                <c:pt idx="79">
                  <c:v>235.98532009156099</c:v>
                </c:pt>
                <c:pt idx="80">
                  <c:v>244.47956541182299</c:v>
                </c:pt>
                <c:pt idx="81">
                  <c:v>261.72609991783702</c:v>
                </c:pt>
                <c:pt idx="82">
                  <c:v>269.73446651483101</c:v>
                </c:pt>
                <c:pt idx="83">
                  <c:v>269.50810140216799</c:v>
                </c:pt>
                <c:pt idx="84">
                  <c:v>280.215466679146</c:v>
                </c:pt>
                <c:pt idx="85">
                  <c:v>295.34668293836501</c:v>
                </c:pt>
                <c:pt idx="86">
                  <c:v>296.05790019835302</c:v>
                </c:pt>
                <c:pt idx="87">
                  <c:v>292.36344493201398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6A-4F8A-A58D-B5DC6B39E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017792"/>
        <c:axId val="160023680"/>
      </c:scatterChart>
      <c:valAx>
        <c:axId val="160017792"/>
        <c:scaling>
          <c:orientation val="minMax"/>
          <c:max val="431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023680"/>
        <c:crosses val="autoZero"/>
        <c:crossBetween val="midCat"/>
        <c:majorUnit val="365"/>
      </c:valAx>
      <c:valAx>
        <c:axId val="1600236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6001779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RegionalPropertyType!$O$6:$O$77</c:f>
              <c:numCache>
                <c:formatCode>0</c:formatCode>
                <c:ptCount val="72"/>
                <c:pt idx="0">
                  <c:v>90.619555328968403</c:v>
                </c:pt>
                <c:pt idx="1">
                  <c:v>93.553044292608504</c:v>
                </c:pt>
                <c:pt idx="2">
                  <c:v>97.440402361172403</c:v>
                </c:pt>
                <c:pt idx="3">
                  <c:v>100</c:v>
                </c:pt>
                <c:pt idx="4">
                  <c:v>101.043435935937</c:v>
                </c:pt>
                <c:pt idx="5">
                  <c:v>101.64301048006899</c:v>
                </c:pt>
                <c:pt idx="6">
                  <c:v>102.427103725435</c:v>
                </c:pt>
                <c:pt idx="7">
                  <c:v>104.024232396548</c:v>
                </c:pt>
                <c:pt idx="8">
                  <c:v>104.726232488422</c:v>
                </c:pt>
                <c:pt idx="9">
                  <c:v>104.46930712327701</c:v>
                </c:pt>
                <c:pt idx="10">
                  <c:v>104.175566696668</c:v>
                </c:pt>
                <c:pt idx="11">
                  <c:v>105.63964781311699</c:v>
                </c:pt>
                <c:pt idx="12">
                  <c:v>109.84613498500499</c:v>
                </c:pt>
                <c:pt idx="13">
                  <c:v>113.053533340032</c:v>
                </c:pt>
                <c:pt idx="14">
                  <c:v>112.396656519215</c:v>
                </c:pt>
                <c:pt idx="15">
                  <c:v>112.182740506673</c:v>
                </c:pt>
                <c:pt idx="16">
                  <c:v>115.464752319013</c:v>
                </c:pt>
                <c:pt idx="17">
                  <c:v>118.811964941729</c:v>
                </c:pt>
                <c:pt idx="18">
                  <c:v>118.953069308517</c:v>
                </c:pt>
                <c:pt idx="19">
                  <c:v>118.388684474736</c:v>
                </c:pt>
                <c:pt idx="20">
                  <c:v>120.344951995393</c:v>
                </c:pt>
                <c:pt idx="21">
                  <c:v>124.544046324546</c:v>
                </c:pt>
                <c:pt idx="22">
                  <c:v>129.16799020395499</c:v>
                </c:pt>
                <c:pt idx="23">
                  <c:v>130.94763847163199</c:v>
                </c:pt>
                <c:pt idx="24">
                  <c:v>127.973196383019</c:v>
                </c:pt>
                <c:pt idx="25">
                  <c:v>124.1681643293</c:v>
                </c:pt>
                <c:pt idx="26">
                  <c:v>124.543219303174</c:v>
                </c:pt>
                <c:pt idx="27">
                  <c:v>126.62111519837001</c:v>
                </c:pt>
                <c:pt idx="28">
                  <c:v>127.787384748479</c:v>
                </c:pt>
                <c:pt idx="29">
                  <c:v>128.83747123407599</c:v>
                </c:pt>
                <c:pt idx="30">
                  <c:v>128.73068064648299</c:v>
                </c:pt>
                <c:pt idx="31">
                  <c:v>127.999250813977</c:v>
                </c:pt>
                <c:pt idx="32">
                  <c:v>126.242891390479</c:v>
                </c:pt>
                <c:pt idx="33">
                  <c:v>121.28379001403999</c:v>
                </c:pt>
                <c:pt idx="34">
                  <c:v>114.35866350315101</c:v>
                </c:pt>
                <c:pt idx="35">
                  <c:v>108.16514753134</c:v>
                </c:pt>
                <c:pt idx="36">
                  <c:v>100.66229204388399</c:v>
                </c:pt>
                <c:pt idx="37">
                  <c:v>94.959429436517595</c:v>
                </c:pt>
                <c:pt idx="38">
                  <c:v>94.689977919233101</c:v>
                </c:pt>
                <c:pt idx="39">
                  <c:v>94.155559215245106</c:v>
                </c:pt>
                <c:pt idx="40">
                  <c:v>89.712978065403206</c:v>
                </c:pt>
                <c:pt idx="41">
                  <c:v>85.363208854253699</c:v>
                </c:pt>
                <c:pt idx="42">
                  <c:v>82.282362113442204</c:v>
                </c:pt>
                <c:pt idx="43">
                  <c:v>79.334298676337099</c:v>
                </c:pt>
                <c:pt idx="44">
                  <c:v>78.234059615162096</c:v>
                </c:pt>
                <c:pt idx="45">
                  <c:v>79.9346501910603</c:v>
                </c:pt>
                <c:pt idx="46">
                  <c:v>81.682400843967102</c:v>
                </c:pt>
                <c:pt idx="47">
                  <c:v>80.862452726730396</c:v>
                </c:pt>
                <c:pt idx="48">
                  <c:v>77.724341844575605</c:v>
                </c:pt>
                <c:pt idx="49">
                  <c:v>74.432378983789903</c:v>
                </c:pt>
                <c:pt idx="50">
                  <c:v>74.733275867681499</c:v>
                </c:pt>
                <c:pt idx="51">
                  <c:v>77.010599074488397</c:v>
                </c:pt>
                <c:pt idx="52">
                  <c:v>78.315492613896495</c:v>
                </c:pt>
                <c:pt idx="53">
                  <c:v>78.978549483754904</c:v>
                </c:pt>
                <c:pt idx="54">
                  <c:v>80.423142304771602</c:v>
                </c:pt>
                <c:pt idx="55">
                  <c:v>82.445444607827</c:v>
                </c:pt>
                <c:pt idx="56">
                  <c:v>84.404733822116896</c:v>
                </c:pt>
                <c:pt idx="57">
                  <c:v>86.431182012182902</c:v>
                </c:pt>
                <c:pt idx="58">
                  <c:v>88.099296585314207</c:v>
                </c:pt>
                <c:pt idx="59">
                  <c:v>90.064610041329502</c:v>
                </c:pt>
                <c:pt idx="60">
                  <c:v>91.629545959735793</c:v>
                </c:pt>
                <c:pt idx="61">
                  <c:v>92.595081633616502</c:v>
                </c:pt>
                <c:pt idx="62">
                  <c:v>93.136747065338596</c:v>
                </c:pt>
                <c:pt idx="63">
                  <c:v>93.285336216464202</c:v>
                </c:pt>
                <c:pt idx="64">
                  <c:v>94.576988157758706</c:v>
                </c:pt>
                <c:pt idx="65">
                  <c:v>96.517605146494702</c:v>
                </c:pt>
                <c:pt idx="66">
                  <c:v>96.852834293608396</c:v>
                </c:pt>
                <c:pt idx="67">
                  <c:v>98.834021120156905</c:v>
                </c:pt>
                <c:pt idx="68">
                  <c:v>110.98469415990201</c:v>
                </c:pt>
                <c:pt idx="69">
                  <c:v>127.192639004253</c:v>
                </c:pt>
                <c:pt idx="70">
                  <c:v>123.227239035323</c:v>
                </c:pt>
                <c:pt idx="71">
                  <c:v>120.875786041726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31-4F1E-B66D-6F58A1E32230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RegionalPropertyType!$P$6:$P$77</c:f>
              <c:numCache>
                <c:formatCode>0</c:formatCode>
                <c:ptCount val="72"/>
                <c:pt idx="0">
                  <c:v>95.242165853730796</c:v>
                </c:pt>
                <c:pt idx="1">
                  <c:v>97.033170626362306</c:v>
                </c:pt>
                <c:pt idx="2">
                  <c:v>98.466064822794607</c:v>
                </c:pt>
                <c:pt idx="3">
                  <c:v>100</c:v>
                </c:pt>
                <c:pt idx="4">
                  <c:v>102.050838745889</c:v>
                </c:pt>
                <c:pt idx="5">
                  <c:v>103.62645990003701</c:v>
                </c:pt>
                <c:pt idx="6">
                  <c:v>104.011581809426</c:v>
                </c:pt>
                <c:pt idx="7">
                  <c:v>103.802299562223</c:v>
                </c:pt>
                <c:pt idx="8">
                  <c:v>103.45953244216901</c:v>
                </c:pt>
                <c:pt idx="9">
                  <c:v>104.875804125359</c:v>
                </c:pt>
                <c:pt idx="10">
                  <c:v>108.665393721014</c:v>
                </c:pt>
                <c:pt idx="11">
                  <c:v>110.64477583350499</c:v>
                </c:pt>
                <c:pt idx="12">
                  <c:v>109.834405983108</c:v>
                </c:pt>
                <c:pt idx="13">
                  <c:v>109.917506821697</c:v>
                </c:pt>
                <c:pt idx="14">
                  <c:v>111.593443439135</c:v>
                </c:pt>
                <c:pt idx="15">
                  <c:v>113.981941367312</c:v>
                </c:pt>
                <c:pt idx="16">
                  <c:v>115.852407416251</c:v>
                </c:pt>
                <c:pt idx="17">
                  <c:v>114.60213901997101</c:v>
                </c:pt>
                <c:pt idx="18">
                  <c:v>112.28507654031201</c:v>
                </c:pt>
                <c:pt idx="19">
                  <c:v>113.772640162898</c:v>
                </c:pt>
                <c:pt idx="20">
                  <c:v>119.622359815794</c:v>
                </c:pt>
                <c:pt idx="21">
                  <c:v>125.586980149491</c:v>
                </c:pt>
                <c:pt idx="22">
                  <c:v>127.01314856869</c:v>
                </c:pt>
                <c:pt idx="23">
                  <c:v>127.439552870065</c:v>
                </c:pt>
                <c:pt idx="24">
                  <c:v>128.76632684682099</c:v>
                </c:pt>
                <c:pt idx="25">
                  <c:v>129.91684461880101</c:v>
                </c:pt>
                <c:pt idx="26">
                  <c:v>131.025529425732</c:v>
                </c:pt>
                <c:pt idx="27">
                  <c:v>130.634371198385</c:v>
                </c:pt>
                <c:pt idx="28">
                  <c:v>129.19963562015801</c:v>
                </c:pt>
                <c:pt idx="29">
                  <c:v>128.123584895904</c:v>
                </c:pt>
                <c:pt idx="30">
                  <c:v>128.405996176776</c:v>
                </c:pt>
                <c:pt idx="31">
                  <c:v>128.96236646282</c:v>
                </c:pt>
                <c:pt idx="32">
                  <c:v>127.846459054482</c:v>
                </c:pt>
                <c:pt idx="33">
                  <c:v>125.925543856522</c:v>
                </c:pt>
                <c:pt idx="34">
                  <c:v>119.297196458969</c:v>
                </c:pt>
                <c:pt idx="35">
                  <c:v>111.230989778656</c:v>
                </c:pt>
                <c:pt idx="36">
                  <c:v>106.87149238859701</c:v>
                </c:pt>
                <c:pt idx="37">
                  <c:v>105.704477495015</c:v>
                </c:pt>
                <c:pt idx="38">
                  <c:v>103.094755676354</c:v>
                </c:pt>
                <c:pt idx="39">
                  <c:v>97.265219552105094</c:v>
                </c:pt>
                <c:pt idx="40">
                  <c:v>93.377643153939701</c:v>
                </c:pt>
                <c:pt idx="41">
                  <c:v>92.157327517888803</c:v>
                </c:pt>
                <c:pt idx="42">
                  <c:v>90.066355450331599</c:v>
                </c:pt>
                <c:pt idx="43">
                  <c:v>87.011646899140501</c:v>
                </c:pt>
                <c:pt idx="44">
                  <c:v>87.529753902734896</c:v>
                </c:pt>
                <c:pt idx="45">
                  <c:v>91.122704025204996</c:v>
                </c:pt>
                <c:pt idx="46">
                  <c:v>90.711574596849601</c:v>
                </c:pt>
                <c:pt idx="47">
                  <c:v>87.581684771367705</c:v>
                </c:pt>
                <c:pt idx="48">
                  <c:v>86.840546349492598</c:v>
                </c:pt>
                <c:pt idx="49">
                  <c:v>87.297393641325101</c:v>
                </c:pt>
                <c:pt idx="50">
                  <c:v>89.252942418121293</c:v>
                </c:pt>
                <c:pt idx="51">
                  <c:v>90.3121725666808</c:v>
                </c:pt>
                <c:pt idx="52">
                  <c:v>89.476671216275406</c:v>
                </c:pt>
                <c:pt idx="53">
                  <c:v>89.9528175790483</c:v>
                </c:pt>
                <c:pt idx="54">
                  <c:v>92.105759749838299</c:v>
                </c:pt>
                <c:pt idx="55">
                  <c:v>94.383210019033896</c:v>
                </c:pt>
                <c:pt idx="56">
                  <c:v>98.763875723843498</c:v>
                </c:pt>
                <c:pt idx="57">
                  <c:v>104.183092804355</c:v>
                </c:pt>
                <c:pt idx="58">
                  <c:v>106.16026457454799</c:v>
                </c:pt>
                <c:pt idx="59">
                  <c:v>106.95103346110901</c:v>
                </c:pt>
                <c:pt idx="60">
                  <c:v>110.35729827122201</c:v>
                </c:pt>
                <c:pt idx="61">
                  <c:v>116.43569010018</c:v>
                </c:pt>
                <c:pt idx="62">
                  <c:v>117.503517334264</c:v>
                </c:pt>
                <c:pt idx="63">
                  <c:v>114.687126652692</c:v>
                </c:pt>
                <c:pt idx="64">
                  <c:v>118.16045002676501</c:v>
                </c:pt>
                <c:pt idx="65">
                  <c:v>125.842765957243</c:v>
                </c:pt>
                <c:pt idx="66">
                  <c:v>126.400647415739</c:v>
                </c:pt>
                <c:pt idx="67">
                  <c:v>123.20029799182799</c:v>
                </c:pt>
                <c:pt idx="68">
                  <c:v>131.069478670058</c:v>
                </c:pt>
                <c:pt idx="69">
                  <c:v>146.53508962297701</c:v>
                </c:pt>
                <c:pt idx="70">
                  <c:v>149.85860083025</c:v>
                </c:pt>
                <c:pt idx="71">
                  <c:v>146.649218221756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31-4F1E-B66D-6F58A1E32230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RegionalPropertyType!$Q$6:$Q$77</c:f>
              <c:numCache>
                <c:formatCode>0</c:formatCode>
                <c:ptCount val="72"/>
                <c:pt idx="0">
                  <c:v>95.613806796871501</c:v>
                </c:pt>
                <c:pt idx="1">
                  <c:v>97.150421229019202</c:v>
                </c:pt>
                <c:pt idx="2">
                  <c:v>99.735467283738302</c:v>
                </c:pt>
                <c:pt idx="3">
                  <c:v>100</c:v>
                </c:pt>
                <c:pt idx="4">
                  <c:v>100.33685222519399</c:v>
                </c:pt>
                <c:pt idx="5">
                  <c:v>105.381059693951</c:v>
                </c:pt>
                <c:pt idx="6">
                  <c:v>111.44868390518199</c:v>
                </c:pt>
                <c:pt idx="7">
                  <c:v>113.598273169365</c:v>
                </c:pt>
                <c:pt idx="8">
                  <c:v>114.32337107764801</c:v>
                </c:pt>
                <c:pt idx="9">
                  <c:v>115.49937974671801</c:v>
                </c:pt>
                <c:pt idx="10">
                  <c:v>117.756750932323</c:v>
                </c:pt>
                <c:pt idx="11">
                  <c:v>120.56891905553699</c:v>
                </c:pt>
                <c:pt idx="12">
                  <c:v>124.286210296532</c:v>
                </c:pt>
                <c:pt idx="13">
                  <c:v>129.61124869831201</c:v>
                </c:pt>
                <c:pt idx="14">
                  <c:v>133.776347422242</c:v>
                </c:pt>
                <c:pt idx="15">
                  <c:v>137.40188866508501</c:v>
                </c:pt>
                <c:pt idx="16">
                  <c:v>141.97387789575501</c:v>
                </c:pt>
                <c:pt idx="17">
                  <c:v>143.967366858145</c:v>
                </c:pt>
                <c:pt idx="18">
                  <c:v>144.586611516837</c:v>
                </c:pt>
                <c:pt idx="19">
                  <c:v>148.36891422667699</c:v>
                </c:pt>
                <c:pt idx="20">
                  <c:v>154.84875958136999</c:v>
                </c:pt>
                <c:pt idx="21">
                  <c:v>160.25993029023201</c:v>
                </c:pt>
                <c:pt idx="22">
                  <c:v>160.009448513335</c:v>
                </c:pt>
                <c:pt idx="23">
                  <c:v>159.05135810547401</c:v>
                </c:pt>
                <c:pt idx="24">
                  <c:v>159.97072736251599</c:v>
                </c:pt>
                <c:pt idx="25">
                  <c:v>157.49307071212201</c:v>
                </c:pt>
                <c:pt idx="26">
                  <c:v>155.331711050563</c:v>
                </c:pt>
                <c:pt idx="27">
                  <c:v>157.57212742584801</c:v>
                </c:pt>
                <c:pt idx="28">
                  <c:v>160.03045908911699</c:v>
                </c:pt>
                <c:pt idx="29">
                  <c:v>157.76972184640499</c:v>
                </c:pt>
                <c:pt idx="30">
                  <c:v>153.134636603469</c:v>
                </c:pt>
                <c:pt idx="31">
                  <c:v>148.638618008142</c:v>
                </c:pt>
                <c:pt idx="32">
                  <c:v>141.40677609478101</c:v>
                </c:pt>
                <c:pt idx="33">
                  <c:v>136.571158218964</c:v>
                </c:pt>
                <c:pt idx="34">
                  <c:v>132.85588967174399</c:v>
                </c:pt>
                <c:pt idx="35">
                  <c:v>125.689255172684</c:v>
                </c:pt>
                <c:pt idx="36">
                  <c:v>120.289092354593</c:v>
                </c:pt>
                <c:pt idx="37">
                  <c:v>119.526775828175</c:v>
                </c:pt>
                <c:pt idx="38">
                  <c:v>118.440570881935</c:v>
                </c:pt>
                <c:pt idx="39">
                  <c:v>114.70879738810601</c:v>
                </c:pt>
                <c:pt idx="40">
                  <c:v>111.037797812337</c:v>
                </c:pt>
                <c:pt idx="41">
                  <c:v>107.573945048095</c:v>
                </c:pt>
                <c:pt idx="42">
                  <c:v>104.799106401426</c:v>
                </c:pt>
                <c:pt idx="43">
                  <c:v>102.989374908258</c:v>
                </c:pt>
                <c:pt idx="44">
                  <c:v>102.38456424134</c:v>
                </c:pt>
                <c:pt idx="45">
                  <c:v>101.66889002113901</c:v>
                </c:pt>
                <c:pt idx="46">
                  <c:v>100.048653694298</c:v>
                </c:pt>
                <c:pt idx="47">
                  <c:v>98.826841855894301</c:v>
                </c:pt>
                <c:pt idx="48">
                  <c:v>97.286010766230305</c:v>
                </c:pt>
                <c:pt idx="49">
                  <c:v>96.340508655163902</c:v>
                </c:pt>
                <c:pt idx="50">
                  <c:v>98.725203934325904</c:v>
                </c:pt>
                <c:pt idx="51">
                  <c:v>100.66424095365799</c:v>
                </c:pt>
                <c:pt idx="52">
                  <c:v>100.202595637804</c:v>
                </c:pt>
                <c:pt idx="53">
                  <c:v>101.96051423367101</c:v>
                </c:pt>
                <c:pt idx="54">
                  <c:v>106.397773501868</c:v>
                </c:pt>
                <c:pt idx="55">
                  <c:v>108.929108258024</c:v>
                </c:pt>
                <c:pt idx="56">
                  <c:v>109.965487207869</c:v>
                </c:pt>
                <c:pt idx="57">
                  <c:v>112.078043071626</c:v>
                </c:pt>
                <c:pt idx="58">
                  <c:v>113.31846164409301</c:v>
                </c:pt>
                <c:pt idx="59">
                  <c:v>113.509556124653</c:v>
                </c:pt>
                <c:pt idx="60">
                  <c:v>114.838805396976</c:v>
                </c:pt>
                <c:pt idx="61">
                  <c:v>115.723229227722</c:v>
                </c:pt>
                <c:pt idx="62">
                  <c:v>116.35124617776199</c:v>
                </c:pt>
                <c:pt idx="63">
                  <c:v>119.030266360756</c:v>
                </c:pt>
                <c:pt idx="64">
                  <c:v>121.390652185826</c:v>
                </c:pt>
                <c:pt idx="65">
                  <c:v>122.852504319625</c:v>
                </c:pt>
                <c:pt idx="66">
                  <c:v>126.63014441049</c:v>
                </c:pt>
                <c:pt idx="67">
                  <c:v>131.646012645268</c:v>
                </c:pt>
                <c:pt idx="68">
                  <c:v>135.612168110547</c:v>
                </c:pt>
                <c:pt idx="69">
                  <c:v>139.50354859269501</c:v>
                </c:pt>
                <c:pt idx="70">
                  <c:v>144.595040744719</c:v>
                </c:pt>
                <c:pt idx="71">
                  <c:v>147.487849111016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31-4F1E-B66D-6F58A1E32230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RegionalPropertyType!$R$6:$R$77</c:f>
              <c:numCache>
                <c:formatCode>0</c:formatCode>
                <c:ptCount val="72"/>
                <c:pt idx="0">
                  <c:v>95.993754465505802</c:v>
                </c:pt>
                <c:pt idx="1">
                  <c:v>101.449859609754</c:v>
                </c:pt>
                <c:pt idx="2">
                  <c:v>100.846877484754</c:v>
                </c:pt>
                <c:pt idx="3">
                  <c:v>100</c:v>
                </c:pt>
                <c:pt idx="4">
                  <c:v>105.71396899070599</c:v>
                </c:pt>
                <c:pt idx="5">
                  <c:v>113.10483832536799</c:v>
                </c:pt>
                <c:pt idx="6">
                  <c:v>115.41074058429</c:v>
                </c:pt>
                <c:pt idx="7">
                  <c:v>116.003833286516</c:v>
                </c:pt>
                <c:pt idx="8">
                  <c:v>118.83681080464901</c:v>
                </c:pt>
                <c:pt idx="9">
                  <c:v>124.62154301052</c:v>
                </c:pt>
                <c:pt idx="10">
                  <c:v>132.558424731895</c:v>
                </c:pt>
                <c:pt idx="11">
                  <c:v>136.55032067230101</c:v>
                </c:pt>
                <c:pt idx="12">
                  <c:v>137.41413964640901</c:v>
                </c:pt>
                <c:pt idx="13">
                  <c:v>139.46242382087499</c:v>
                </c:pt>
                <c:pt idx="14">
                  <c:v>142.67328175655399</c:v>
                </c:pt>
                <c:pt idx="15">
                  <c:v>146.92018509706801</c:v>
                </c:pt>
                <c:pt idx="16">
                  <c:v>152.140509960559</c:v>
                </c:pt>
                <c:pt idx="17">
                  <c:v>158.342012437835</c:v>
                </c:pt>
                <c:pt idx="18">
                  <c:v>166.50765018016699</c:v>
                </c:pt>
                <c:pt idx="19">
                  <c:v>171.10109004376599</c:v>
                </c:pt>
                <c:pt idx="20">
                  <c:v>169.24482202876499</c:v>
                </c:pt>
                <c:pt idx="21">
                  <c:v>167.807850527976</c:v>
                </c:pt>
                <c:pt idx="22">
                  <c:v>171.08885056601</c:v>
                </c:pt>
                <c:pt idx="23">
                  <c:v>174.50896200565501</c:v>
                </c:pt>
                <c:pt idx="24">
                  <c:v>172.74338157552</c:v>
                </c:pt>
                <c:pt idx="25">
                  <c:v>169.67228569384801</c:v>
                </c:pt>
                <c:pt idx="26">
                  <c:v>167.80262294052201</c:v>
                </c:pt>
                <c:pt idx="27">
                  <c:v>166.12127431757801</c:v>
                </c:pt>
                <c:pt idx="28">
                  <c:v>162.93062693308099</c:v>
                </c:pt>
                <c:pt idx="29">
                  <c:v>157.56109848307901</c:v>
                </c:pt>
                <c:pt idx="30">
                  <c:v>152.33787607884301</c:v>
                </c:pt>
                <c:pt idx="31">
                  <c:v>148.51046543573699</c:v>
                </c:pt>
                <c:pt idx="32">
                  <c:v>141.79710848392301</c:v>
                </c:pt>
                <c:pt idx="33">
                  <c:v>134.695916924697</c:v>
                </c:pt>
                <c:pt idx="34">
                  <c:v>127.828330391614</c:v>
                </c:pt>
                <c:pt idx="35">
                  <c:v>121.63470352719899</c:v>
                </c:pt>
                <c:pt idx="36">
                  <c:v>116.99182149240499</c:v>
                </c:pt>
                <c:pt idx="37">
                  <c:v>110.80775589717</c:v>
                </c:pt>
                <c:pt idx="38">
                  <c:v>101.173949134531</c:v>
                </c:pt>
                <c:pt idx="39">
                  <c:v>94.068925131033396</c:v>
                </c:pt>
                <c:pt idx="40">
                  <c:v>92.586484384021205</c:v>
                </c:pt>
                <c:pt idx="41">
                  <c:v>93.079205473813005</c:v>
                </c:pt>
                <c:pt idx="42">
                  <c:v>92.201446827411999</c:v>
                </c:pt>
                <c:pt idx="43">
                  <c:v>90.3694774285634</c:v>
                </c:pt>
                <c:pt idx="44">
                  <c:v>93.211452148635601</c:v>
                </c:pt>
                <c:pt idx="45">
                  <c:v>98.275551915430498</c:v>
                </c:pt>
                <c:pt idx="46">
                  <c:v>102.79113775932299</c:v>
                </c:pt>
                <c:pt idx="47">
                  <c:v>104.66214225086701</c:v>
                </c:pt>
                <c:pt idx="48">
                  <c:v>99.868817475587704</c:v>
                </c:pt>
                <c:pt idx="49">
                  <c:v>95.751160062792493</c:v>
                </c:pt>
                <c:pt idx="50">
                  <c:v>101.716015623613</c:v>
                </c:pt>
                <c:pt idx="51">
                  <c:v>109.679003652899</c:v>
                </c:pt>
                <c:pt idx="52">
                  <c:v>114.070405290003</c:v>
                </c:pt>
                <c:pt idx="53">
                  <c:v>120.776830323467</c:v>
                </c:pt>
                <c:pt idx="54">
                  <c:v>124.836157978407</c:v>
                </c:pt>
                <c:pt idx="55">
                  <c:v>125.17635697783</c:v>
                </c:pt>
                <c:pt idx="56">
                  <c:v>128.81160958514999</c:v>
                </c:pt>
                <c:pt idx="57">
                  <c:v>135.689220355977</c:v>
                </c:pt>
                <c:pt idx="58">
                  <c:v>139.24882743680399</c:v>
                </c:pt>
                <c:pt idx="59">
                  <c:v>139.76527888139299</c:v>
                </c:pt>
                <c:pt idx="60">
                  <c:v>142.75457615481</c:v>
                </c:pt>
                <c:pt idx="61">
                  <c:v>152.27838674648601</c:v>
                </c:pt>
                <c:pt idx="62">
                  <c:v>160.95247271292399</c:v>
                </c:pt>
                <c:pt idx="63">
                  <c:v>162.86598314076201</c:v>
                </c:pt>
                <c:pt idx="64">
                  <c:v>165.66345749251201</c:v>
                </c:pt>
                <c:pt idx="65">
                  <c:v>168.836904964757</c:v>
                </c:pt>
                <c:pt idx="66">
                  <c:v>171.72850596565701</c:v>
                </c:pt>
                <c:pt idx="67">
                  <c:v>176.78903073672799</c:v>
                </c:pt>
                <c:pt idx="68">
                  <c:v>187.71833606381401</c:v>
                </c:pt>
                <c:pt idx="69">
                  <c:v>201.57127496591499</c:v>
                </c:pt>
                <c:pt idx="70">
                  <c:v>201.510686973102</c:v>
                </c:pt>
                <c:pt idx="71">
                  <c:v>197.43718479490499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31-4F1E-B66D-6F58A1E32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76416"/>
        <c:axId val="160877952"/>
      </c:scatterChart>
      <c:valAx>
        <c:axId val="160876416"/>
        <c:scaling>
          <c:orientation val="minMax"/>
          <c:max val="431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877952"/>
        <c:crosses val="autoZero"/>
        <c:crossBetween val="midCat"/>
        <c:majorUnit val="365"/>
      </c:valAx>
      <c:valAx>
        <c:axId val="16087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87641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RegionalPropertyType!$S$6:$S$77</c:f>
              <c:numCache>
                <c:formatCode>0</c:formatCode>
                <c:ptCount val="72"/>
                <c:pt idx="0">
                  <c:v>91.903119761906098</c:v>
                </c:pt>
                <c:pt idx="1">
                  <c:v>98.546472501664994</c:v>
                </c:pt>
                <c:pt idx="2">
                  <c:v>100.85201100007301</c:v>
                </c:pt>
                <c:pt idx="3">
                  <c:v>100</c:v>
                </c:pt>
                <c:pt idx="4">
                  <c:v>102.640509203524</c:v>
                </c:pt>
                <c:pt idx="5">
                  <c:v>103.672476041392</c:v>
                </c:pt>
                <c:pt idx="6">
                  <c:v>101.112571402936</c:v>
                </c:pt>
                <c:pt idx="7">
                  <c:v>102.13779407523</c:v>
                </c:pt>
                <c:pt idx="8">
                  <c:v>107.427619797704</c:v>
                </c:pt>
                <c:pt idx="9">
                  <c:v>111.97102329337</c:v>
                </c:pt>
                <c:pt idx="10">
                  <c:v>113.49475226898301</c:v>
                </c:pt>
                <c:pt idx="11">
                  <c:v>114.27429406467699</c:v>
                </c:pt>
                <c:pt idx="12">
                  <c:v>116.833962931051</c:v>
                </c:pt>
                <c:pt idx="13">
                  <c:v>119.827837305999</c:v>
                </c:pt>
                <c:pt idx="14">
                  <c:v>122.94572333454801</c:v>
                </c:pt>
                <c:pt idx="15">
                  <c:v>126.019149116024</c:v>
                </c:pt>
                <c:pt idx="16">
                  <c:v>128.19526536989801</c:v>
                </c:pt>
                <c:pt idx="17">
                  <c:v>129.547739999821</c:v>
                </c:pt>
                <c:pt idx="18">
                  <c:v>134.78495171149001</c:v>
                </c:pt>
                <c:pt idx="19">
                  <c:v>143.420692476428</c:v>
                </c:pt>
                <c:pt idx="20">
                  <c:v>150.66280409576601</c:v>
                </c:pt>
                <c:pt idx="21">
                  <c:v>156.82089761730501</c:v>
                </c:pt>
                <c:pt idx="22">
                  <c:v>159.24105137937499</c:v>
                </c:pt>
                <c:pt idx="23">
                  <c:v>160.63085831823199</c:v>
                </c:pt>
                <c:pt idx="24">
                  <c:v>164.589629245808</c:v>
                </c:pt>
                <c:pt idx="25">
                  <c:v>168.41456699619201</c:v>
                </c:pt>
                <c:pt idx="26">
                  <c:v>170.429028257266</c:v>
                </c:pt>
                <c:pt idx="27">
                  <c:v>172.93509941091199</c:v>
                </c:pt>
                <c:pt idx="28">
                  <c:v>176.96375019100699</c:v>
                </c:pt>
                <c:pt idx="29">
                  <c:v>178.736833288789</c:v>
                </c:pt>
                <c:pt idx="30">
                  <c:v>174.27534068922901</c:v>
                </c:pt>
                <c:pt idx="31">
                  <c:v>170.058510802184</c:v>
                </c:pt>
                <c:pt idx="32">
                  <c:v>170.98845344287</c:v>
                </c:pt>
                <c:pt idx="33">
                  <c:v>172.08744190978899</c:v>
                </c:pt>
                <c:pt idx="34">
                  <c:v>163.82830679700399</c:v>
                </c:pt>
                <c:pt idx="35">
                  <c:v>152.93674331493901</c:v>
                </c:pt>
                <c:pt idx="36">
                  <c:v>145.82097133407001</c:v>
                </c:pt>
                <c:pt idx="37">
                  <c:v>138.99396282200499</c:v>
                </c:pt>
                <c:pt idx="38">
                  <c:v>135.72550438704801</c:v>
                </c:pt>
                <c:pt idx="39">
                  <c:v>134.737737269582</c:v>
                </c:pt>
                <c:pt idx="40">
                  <c:v>131.077247467295</c:v>
                </c:pt>
                <c:pt idx="41">
                  <c:v>126.753455667452</c:v>
                </c:pt>
                <c:pt idx="42">
                  <c:v>127.53570601693001</c:v>
                </c:pt>
                <c:pt idx="43">
                  <c:v>129.14123699077101</c:v>
                </c:pt>
                <c:pt idx="44">
                  <c:v>129.49352002331901</c:v>
                </c:pt>
                <c:pt idx="45">
                  <c:v>132.17707906509301</c:v>
                </c:pt>
                <c:pt idx="46">
                  <c:v>136.149457283175</c:v>
                </c:pt>
                <c:pt idx="47">
                  <c:v>138.288778812906</c:v>
                </c:pt>
                <c:pt idx="48">
                  <c:v>137.501405563585</c:v>
                </c:pt>
                <c:pt idx="49">
                  <c:v>137.81592254978199</c:v>
                </c:pt>
                <c:pt idx="50">
                  <c:v>139.52521636929501</c:v>
                </c:pt>
                <c:pt idx="51">
                  <c:v>140.79612640028901</c:v>
                </c:pt>
                <c:pt idx="52">
                  <c:v>142.21748827042299</c:v>
                </c:pt>
                <c:pt idx="53">
                  <c:v>140.73852316178599</c:v>
                </c:pt>
                <c:pt idx="54">
                  <c:v>142.287126126874</c:v>
                </c:pt>
                <c:pt idx="55">
                  <c:v>148.792954875596</c:v>
                </c:pt>
                <c:pt idx="56">
                  <c:v>154.088363174291</c:v>
                </c:pt>
                <c:pt idx="57">
                  <c:v>159.746331793808</c:v>
                </c:pt>
                <c:pt idx="58">
                  <c:v>162.19364522564101</c:v>
                </c:pt>
                <c:pt idx="59">
                  <c:v>162.01383554035201</c:v>
                </c:pt>
                <c:pt idx="60">
                  <c:v>163.98570106391401</c:v>
                </c:pt>
                <c:pt idx="61">
                  <c:v>166.36968746753701</c:v>
                </c:pt>
                <c:pt idx="62">
                  <c:v>164.01657983442701</c:v>
                </c:pt>
                <c:pt idx="63">
                  <c:v>161.486923442939</c:v>
                </c:pt>
                <c:pt idx="64">
                  <c:v>164.82874036079201</c:v>
                </c:pt>
                <c:pt idx="65">
                  <c:v>170.85110209108601</c:v>
                </c:pt>
                <c:pt idx="66">
                  <c:v>181.24716311016101</c:v>
                </c:pt>
                <c:pt idx="67">
                  <c:v>190.88407213832099</c:v>
                </c:pt>
                <c:pt idx="68">
                  <c:v>194.994917985603</c:v>
                </c:pt>
                <c:pt idx="69">
                  <c:v>195.36835430732299</c:v>
                </c:pt>
                <c:pt idx="70">
                  <c:v>194.33845216615799</c:v>
                </c:pt>
                <c:pt idx="71">
                  <c:v>194.13103146406499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60-4371-88E5-368D02160E1B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RegionalPropertyType!$T$6:$T$77</c:f>
              <c:numCache>
                <c:formatCode>0</c:formatCode>
                <c:ptCount val="72"/>
                <c:pt idx="0">
                  <c:v>96.196863590748606</c:v>
                </c:pt>
                <c:pt idx="1">
                  <c:v>99.406671578081301</c:v>
                </c:pt>
                <c:pt idx="2">
                  <c:v>99.301012527344398</c:v>
                </c:pt>
                <c:pt idx="3">
                  <c:v>100</c:v>
                </c:pt>
                <c:pt idx="4">
                  <c:v>106.182600389331</c:v>
                </c:pt>
                <c:pt idx="5">
                  <c:v>107.377222488458</c:v>
                </c:pt>
                <c:pt idx="6">
                  <c:v>100.894262081805</c:v>
                </c:pt>
                <c:pt idx="7">
                  <c:v>99.594134270267602</c:v>
                </c:pt>
                <c:pt idx="8">
                  <c:v>104.850383921838</c:v>
                </c:pt>
                <c:pt idx="9">
                  <c:v>111.449348652252</c:v>
                </c:pt>
                <c:pt idx="10">
                  <c:v>113.43632877060701</c:v>
                </c:pt>
                <c:pt idx="11">
                  <c:v>111.989564208517</c:v>
                </c:pt>
                <c:pt idx="12">
                  <c:v>114.79311872541599</c:v>
                </c:pt>
                <c:pt idx="13">
                  <c:v>118.831505450699</c:v>
                </c:pt>
                <c:pt idx="14">
                  <c:v>121.878340862911</c:v>
                </c:pt>
                <c:pt idx="15">
                  <c:v>127.22900487323599</c:v>
                </c:pt>
                <c:pt idx="16">
                  <c:v>136.836513355515</c:v>
                </c:pt>
                <c:pt idx="17">
                  <c:v>144.87145478787599</c:v>
                </c:pt>
                <c:pt idx="18">
                  <c:v>146.38956328318901</c:v>
                </c:pt>
                <c:pt idx="19">
                  <c:v>149.06186804351799</c:v>
                </c:pt>
                <c:pt idx="20">
                  <c:v>155.45164647378101</c:v>
                </c:pt>
                <c:pt idx="21">
                  <c:v>159.91497380119799</c:v>
                </c:pt>
                <c:pt idx="22">
                  <c:v>161.50207047719101</c:v>
                </c:pt>
                <c:pt idx="23">
                  <c:v>164.025155691181</c:v>
                </c:pt>
                <c:pt idx="24">
                  <c:v>167.37253286487501</c:v>
                </c:pt>
                <c:pt idx="25">
                  <c:v>168.89839697064301</c:v>
                </c:pt>
                <c:pt idx="26">
                  <c:v>172.32037716251301</c:v>
                </c:pt>
                <c:pt idx="27">
                  <c:v>179.251549804749</c:v>
                </c:pt>
                <c:pt idx="28">
                  <c:v>184.22635899186099</c:v>
                </c:pt>
                <c:pt idx="29">
                  <c:v>185.669161345379</c:v>
                </c:pt>
                <c:pt idx="30">
                  <c:v>187.43359819017499</c:v>
                </c:pt>
                <c:pt idx="31">
                  <c:v>188.098932832321</c:v>
                </c:pt>
                <c:pt idx="32">
                  <c:v>183.20927863750299</c:v>
                </c:pt>
                <c:pt idx="33">
                  <c:v>178.41504739166001</c:v>
                </c:pt>
                <c:pt idx="34">
                  <c:v>179.64437444217799</c:v>
                </c:pt>
                <c:pt idx="35">
                  <c:v>177.58853716483799</c:v>
                </c:pt>
                <c:pt idx="36">
                  <c:v>166.00676285037</c:v>
                </c:pt>
                <c:pt idx="37">
                  <c:v>158.027754986536</c:v>
                </c:pt>
                <c:pt idx="38">
                  <c:v>155.776488278122</c:v>
                </c:pt>
                <c:pt idx="39">
                  <c:v>152.39606567967201</c:v>
                </c:pt>
                <c:pt idx="40">
                  <c:v>149.59299497324699</c:v>
                </c:pt>
                <c:pt idx="41">
                  <c:v>149.53722995045001</c:v>
                </c:pt>
                <c:pt idx="42">
                  <c:v>150.239170024554</c:v>
                </c:pt>
                <c:pt idx="43">
                  <c:v>149.768112159205</c:v>
                </c:pt>
                <c:pt idx="44">
                  <c:v>150.07736703727301</c:v>
                </c:pt>
                <c:pt idx="45">
                  <c:v>151.026081534349</c:v>
                </c:pt>
                <c:pt idx="46">
                  <c:v>150.71942483151699</c:v>
                </c:pt>
                <c:pt idx="47">
                  <c:v>150.04207377824699</c:v>
                </c:pt>
                <c:pt idx="48">
                  <c:v>147.64291666767301</c:v>
                </c:pt>
                <c:pt idx="49">
                  <c:v>145.57885837378299</c:v>
                </c:pt>
                <c:pt idx="50">
                  <c:v>147.49300926714301</c:v>
                </c:pt>
                <c:pt idx="51">
                  <c:v>150.863093522855</c:v>
                </c:pt>
                <c:pt idx="52">
                  <c:v>153.72347148361001</c:v>
                </c:pt>
                <c:pt idx="53">
                  <c:v>154.797913310143</c:v>
                </c:pt>
                <c:pt idx="54">
                  <c:v>155.02373598612701</c:v>
                </c:pt>
                <c:pt idx="55">
                  <c:v>156.51411550862699</c:v>
                </c:pt>
                <c:pt idx="56">
                  <c:v>158.597381461259</c:v>
                </c:pt>
                <c:pt idx="57">
                  <c:v>161.847753674796</c:v>
                </c:pt>
                <c:pt idx="58">
                  <c:v>171.15678224258801</c:v>
                </c:pt>
                <c:pt idx="59">
                  <c:v>180.64861151575101</c:v>
                </c:pt>
                <c:pt idx="60">
                  <c:v>184.05753280529501</c:v>
                </c:pt>
                <c:pt idx="61">
                  <c:v>184.60384427681899</c:v>
                </c:pt>
                <c:pt idx="62">
                  <c:v>181.720036668397</c:v>
                </c:pt>
                <c:pt idx="63">
                  <c:v>181.132958458014</c:v>
                </c:pt>
                <c:pt idx="64">
                  <c:v>188.251941425658</c:v>
                </c:pt>
                <c:pt idx="65">
                  <c:v>199.66297524830799</c:v>
                </c:pt>
                <c:pt idx="66">
                  <c:v>206.034238370384</c:v>
                </c:pt>
                <c:pt idx="67">
                  <c:v>207.824534956755</c:v>
                </c:pt>
                <c:pt idx="68">
                  <c:v>216.19554478202099</c:v>
                </c:pt>
                <c:pt idx="69">
                  <c:v>237.808705781377</c:v>
                </c:pt>
                <c:pt idx="70">
                  <c:v>245.26123014468499</c:v>
                </c:pt>
                <c:pt idx="71">
                  <c:v>240.02352425245201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60-4371-88E5-368D02160E1B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RegionalPropertyType!$U$6:$U$77</c:f>
              <c:numCache>
                <c:formatCode>0</c:formatCode>
                <c:ptCount val="72"/>
                <c:pt idx="0">
                  <c:v>93.9386885705742</c:v>
                </c:pt>
                <c:pt idx="1">
                  <c:v>98.948848128969303</c:v>
                </c:pt>
                <c:pt idx="2">
                  <c:v>100.664302329145</c:v>
                </c:pt>
                <c:pt idx="3">
                  <c:v>100</c:v>
                </c:pt>
                <c:pt idx="4">
                  <c:v>102.503088688405</c:v>
                </c:pt>
                <c:pt idx="5">
                  <c:v>105.106362680467</c:v>
                </c:pt>
                <c:pt idx="6">
                  <c:v>105.485941256175</c:v>
                </c:pt>
                <c:pt idx="7">
                  <c:v>106.641767508865</c:v>
                </c:pt>
                <c:pt idx="8">
                  <c:v>109.85635613658501</c:v>
                </c:pt>
                <c:pt idx="9">
                  <c:v>112.987364695702</c:v>
                </c:pt>
                <c:pt idx="10">
                  <c:v>116.54202868367901</c:v>
                </c:pt>
                <c:pt idx="11">
                  <c:v>120.899813793061</c:v>
                </c:pt>
                <c:pt idx="12">
                  <c:v>125.714034457764</c:v>
                </c:pt>
                <c:pt idx="13">
                  <c:v>132.20087343270299</c:v>
                </c:pt>
                <c:pt idx="14">
                  <c:v>138.054140464124</c:v>
                </c:pt>
                <c:pt idx="15">
                  <c:v>141.868506279408</c:v>
                </c:pt>
                <c:pt idx="16">
                  <c:v>147.46345269632701</c:v>
                </c:pt>
                <c:pt idx="17">
                  <c:v>153.509890897285</c:v>
                </c:pt>
                <c:pt idx="18">
                  <c:v>158.850218504662</c:v>
                </c:pt>
                <c:pt idx="19">
                  <c:v>165.56052183415801</c:v>
                </c:pt>
                <c:pt idx="20">
                  <c:v>175.42714964897999</c:v>
                </c:pt>
                <c:pt idx="21">
                  <c:v>186.588367641324</c:v>
                </c:pt>
                <c:pt idx="22">
                  <c:v>190.74975995867501</c:v>
                </c:pt>
                <c:pt idx="23">
                  <c:v>193.043007079277</c:v>
                </c:pt>
                <c:pt idx="24">
                  <c:v>199.51591869310201</c:v>
                </c:pt>
                <c:pt idx="25">
                  <c:v>205.418384564864</c:v>
                </c:pt>
                <c:pt idx="26">
                  <c:v>203.885543883488</c:v>
                </c:pt>
                <c:pt idx="27">
                  <c:v>202.18470308074501</c:v>
                </c:pt>
                <c:pt idx="28">
                  <c:v>209.86664461594901</c:v>
                </c:pt>
                <c:pt idx="29">
                  <c:v>215.88629997189801</c:v>
                </c:pt>
                <c:pt idx="30">
                  <c:v>212.16184692189699</c:v>
                </c:pt>
                <c:pt idx="31">
                  <c:v>208.96616293265399</c:v>
                </c:pt>
                <c:pt idx="32">
                  <c:v>208.487611516757</c:v>
                </c:pt>
                <c:pt idx="33">
                  <c:v>205.53059373182501</c:v>
                </c:pt>
                <c:pt idx="34">
                  <c:v>199.937464341615</c:v>
                </c:pt>
                <c:pt idx="35">
                  <c:v>194.737607483358</c:v>
                </c:pt>
                <c:pt idx="36">
                  <c:v>190.50675589061601</c:v>
                </c:pt>
                <c:pt idx="37">
                  <c:v>187.00615579709799</c:v>
                </c:pt>
                <c:pt idx="38">
                  <c:v>186.39468032475801</c:v>
                </c:pt>
                <c:pt idx="39">
                  <c:v>184.22106206740699</c:v>
                </c:pt>
                <c:pt idx="40">
                  <c:v>177.05814215538899</c:v>
                </c:pt>
                <c:pt idx="41">
                  <c:v>169.70954487111999</c:v>
                </c:pt>
                <c:pt idx="42">
                  <c:v>172.09342045986199</c:v>
                </c:pt>
                <c:pt idx="43">
                  <c:v>178.00540508633699</c:v>
                </c:pt>
                <c:pt idx="44">
                  <c:v>176.56910276259401</c:v>
                </c:pt>
                <c:pt idx="45">
                  <c:v>173.03819872288599</c:v>
                </c:pt>
                <c:pt idx="46">
                  <c:v>173.70527016021899</c:v>
                </c:pt>
                <c:pt idx="47">
                  <c:v>176.001329200198</c:v>
                </c:pt>
                <c:pt idx="48">
                  <c:v>175.652479250185</c:v>
                </c:pt>
                <c:pt idx="49">
                  <c:v>174.73205300135101</c:v>
                </c:pt>
                <c:pt idx="50">
                  <c:v>177.68108409322201</c:v>
                </c:pt>
                <c:pt idx="51">
                  <c:v>182.894868190739</c:v>
                </c:pt>
                <c:pt idx="52">
                  <c:v>187.93407364851601</c:v>
                </c:pt>
                <c:pt idx="53">
                  <c:v>194.099067177682</c:v>
                </c:pt>
                <c:pt idx="54">
                  <c:v>196.79014532244199</c:v>
                </c:pt>
                <c:pt idx="55">
                  <c:v>197.31301294872</c:v>
                </c:pt>
                <c:pt idx="56">
                  <c:v>201.93277594306801</c:v>
                </c:pt>
                <c:pt idx="57">
                  <c:v>210.00369171588301</c:v>
                </c:pt>
                <c:pt idx="58">
                  <c:v>220.910580767667</c:v>
                </c:pt>
                <c:pt idx="59">
                  <c:v>228.933058925571</c:v>
                </c:pt>
                <c:pt idx="60">
                  <c:v>228.12484840051701</c:v>
                </c:pt>
                <c:pt idx="61">
                  <c:v>226.33212495664</c:v>
                </c:pt>
                <c:pt idx="62">
                  <c:v>233.83417784194</c:v>
                </c:pt>
                <c:pt idx="63">
                  <c:v>241.183558812824</c:v>
                </c:pt>
                <c:pt idx="64">
                  <c:v>241.10075997738701</c:v>
                </c:pt>
                <c:pt idx="65">
                  <c:v>245.57016538160499</c:v>
                </c:pt>
                <c:pt idx="66">
                  <c:v>253.636411731344</c:v>
                </c:pt>
                <c:pt idx="67">
                  <c:v>259.01556947893698</c:v>
                </c:pt>
                <c:pt idx="68">
                  <c:v>273.71826361039899</c:v>
                </c:pt>
                <c:pt idx="69">
                  <c:v>294.49963759541401</c:v>
                </c:pt>
                <c:pt idx="70">
                  <c:v>295.08167940256902</c:v>
                </c:pt>
                <c:pt idx="71">
                  <c:v>292.02978906230902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60-4371-88E5-368D02160E1B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RegionalPropertyType!$V$6:$V$77</c:f>
              <c:numCache>
                <c:formatCode>0</c:formatCode>
                <c:ptCount val="72"/>
                <c:pt idx="0">
                  <c:v>97.301453067608307</c:v>
                </c:pt>
                <c:pt idx="1">
                  <c:v>97.682570633157397</c:v>
                </c:pt>
                <c:pt idx="2">
                  <c:v>97.648722105683206</c:v>
                </c:pt>
                <c:pt idx="3">
                  <c:v>100</c:v>
                </c:pt>
                <c:pt idx="4">
                  <c:v>103.55637497308</c:v>
                </c:pt>
                <c:pt idx="5">
                  <c:v>106.703936180333</c:v>
                </c:pt>
                <c:pt idx="6">
                  <c:v>112.188125885028</c:v>
                </c:pt>
                <c:pt idx="7">
                  <c:v>119.15238175012701</c:v>
                </c:pt>
                <c:pt idx="8">
                  <c:v>124.282320630642</c:v>
                </c:pt>
                <c:pt idx="9">
                  <c:v>126.79338194307</c:v>
                </c:pt>
                <c:pt idx="10">
                  <c:v>132.23131120591199</c:v>
                </c:pt>
                <c:pt idx="11">
                  <c:v>143.11326899906101</c:v>
                </c:pt>
                <c:pt idx="12">
                  <c:v>151.70285833142199</c:v>
                </c:pt>
                <c:pt idx="13">
                  <c:v>157.643036745399</c:v>
                </c:pt>
                <c:pt idx="14">
                  <c:v>163.74063217246899</c:v>
                </c:pt>
                <c:pt idx="15">
                  <c:v>169.475420158757</c:v>
                </c:pt>
                <c:pt idx="16">
                  <c:v>176.178243360984</c:v>
                </c:pt>
                <c:pt idx="17">
                  <c:v>184.969234882157</c:v>
                </c:pt>
                <c:pt idx="18">
                  <c:v>189.55026005966499</c:v>
                </c:pt>
                <c:pt idx="19">
                  <c:v>193.186045681042</c:v>
                </c:pt>
                <c:pt idx="20">
                  <c:v>204.28251917003399</c:v>
                </c:pt>
                <c:pt idx="21">
                  <c:v>215.85901151992499</c:v>
                </c:pt>
                <c:pt idx="22">
                  <c:v>219.723441267276</c:v>
                </c:pt>
                <c:pt idx="23">
                  <c:v>222.36972382545599</c:v>
                </c:pt>
                <c:pt idx="24">
                  <c:v>226.10834986847999</c:v>
                </c:pt>
                <c:pt idx="25">
                  <c:v>225.98239060052899</c:v>
                </c:pt>
                <c:pt idx="26">
                  <c:v>222.800658275817</c:v>
                </c:pt>
                <c:pt idx="27">
                  <c:v>224.896982270671</c:v>
                </c:pt>
                <c:pt idx="28">
                  <c:v>237.36530980027501</c:v>
                </c:pt>
                <c:pt idx="29">
                  <c:v>249.54209825848201</c:v>
                </c:pt>
                <c:pt idx="30">
                  <c:v>246.04890232931299</c:v>
                </c:pt>
                <c:pt idx="31">
                  <c:v>238.970436212533</c:v>
                </c:pt>
                <c:pt idx="32">
                  <c:v>241.420791840715</c:v>
                </c:pt>
                <c:pt idx="33">
                  <c:v>242.37351607843999</c:v>
                </c:pt>
                <c:pt idx="34">
                  <c:v>232.85549872598099</c:v>
                </c:pt>
                <c:pt idx="35">
                  <c:v>223.333407969419</c:v>
                </c:pt>
                <c:pt idx="36">
                  <c:v>216.01465770462801</c:v>
                </c:pt>
                <c:pt idx="37">
                  <c:v>209.507481878758</c:v>
                </c:pt>
                <c:pt idx="38">
                  <c:v>205.68637881601299</c:v>
                </c:pt>
                <c:pt idx="39">
                  <c:v>202.144519726223</c:v>
                </c:pt>
                <c:pt idx="40">
                  <c:v>201.10366525488899</c:v>
                </c:pt>
                <c:pt idx="41">
                  <c:v>199.077518995334</c:v>
                </c:pt>
                <c:pt idx="42">
                  <c:v>200.603418852197</c:v>
                </c:pt>
                <c:pt idx="43">
                  <c:v>207.914543946333</c:v>
                </c:pt>
                <c:pt idx="44">
                  <c:v>213.50383604614899</c:v>
                </c:pt>
                <c:pt idx="45">
                  <c:v>217.682217063179</c:v>
                </c:pt>
                <c:pt idx="46">
                  <c:v>224.08132722781201</c:v>
                </c:pt>
                <c:pt idx="47">
                  <c:v>228.50278980789</c:v>
                </c:pt>
                <c:pt idx="48">
                  <c:v>228.88209733737901</c:v>
                </c:pt>
                <c:pt idx="49">
                  <c:v>230.36198019002799</c:v>
                </c:pt>
                <c:pt idx="50">
                  <c:v>237.59334139919801</c:v>
                </c:pt>
                <c:pt idx="51">
                  <c:v>245.566734540977</c:v>
                </c:pt>
                <c:pt idx="52">
                  <c:v>250.00700597126601</c:v>
                </c:pt>
                <c:pt idx="53">
                  <c:v>255.809626694332</c:v>
                </c:pt>
                <c:pt idx="54">
                  <c:v>264.75596922296199</c:v>
                </c:pt>
                <c:pt idx="55">
                  <c:v>274.89441550332702</c:v>
                </c:pt>
                <c:pt idx="56">
                  <c:v>289.48534366371098</c:v>
                </c:pt>
                <c:pt idx="57">
                  <c:v>308.66519148603999</c:v>
                </c:pt>
                <c:pt idx="58">
                  <c:v>321.95701415340199</c:v>
                </c:pt>
                <c:pt idx="59">
                  <c:v>330.05975393416497</c:v>
                </c:pt>
                <c:pt idx="60">
                  <c:v>343.72010565023601</c:v>
                </c:pt>
                <c:pt idx="61">
                  <c:v>361.00753498056798</c:v>
                </c:pt>
                <c:pt idx="62">
                  <c:v>367.03480941941501</c:v>
                </c:pt>
                <c:pt idx="63">
                  <c:v>369.57685116394498</c:v>
                </c:pt>
                <c:pt idx="64">
                  <c:v>381.95577430738098</c:v>
                </c:pt>
                <c:pt idx="65">
                  <c:v>392.55868823919798</c:v>
                </c:pt>
                <c:pt idx="66">
                  <c:v>394.177995371934</c:v>
                </c:pt>
                <c:pt idx="67">
                  <c:v>396.50364190305902</c:v>
                </c:pt>
                <c:pt idx="68">
                  <c:v>410.46476509323998</c:v>
                </c:pt>
                <c:pt idx="69">
                  <c:v>431.001109565815</c:v>
                </c:pt>
                <c:pt idx="70">
                  <c:v>438.195863023367</c:v>
                </c:pt>
                <c:pt idx="71">
                  <c:v>443.53620299173099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160-4371-88E5-368D02160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94624"/>
        <c:axId val="160396416"/>
      </c:scatterChart>
      <c:valAx>
        <c:axId val="160394624"/>
        <c:scaling>
          <c:orientation val="minMax"/>
          <c:max val="431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396416"/>
        <c:crosses val="autoZero"/>
        <c:crossBetween val="midCat"/>
        <c:majorUnit val="365"/>
      </c:valAx>
      <c:valAx>
        <c:axId val="1603964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03946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RegionalPropertyType!$W$6:$W$77</c:f>
              <c:numCache>
                <c:formatCode>0</c:formatCode>
                <c:ptCount val="72"/>
                <c:pt idx="0">
                  <c:v>94.271055807477396</c:v>
                </c:pt>
                <c:pt idx="1">
                  <c:v>96.404922274930996</c:v>
                </c:pt>
                <c:pt idx="2">
                  <c:v>99.597656145782594</c:v>
                </c:pt>
                <c:pt idx="3">
                  <c:v>100</c:v>
                </c:pt>
                <c:pt idx="4">
                  <c:v>98.285766594760005</c:v>
                </c:pt>
                <c:pt idx="5">
                  <c:v>99.579005246575093</c:v>
                </c:pt>
                <c:pt idx="6">
                  <c:v>104.33127665031201</c:v>
                </c:pt>
                <c:pt idx="7">
                  <c:v>106.721418501782</c:v>
                </c:pt>
                <c:pt idx="8">
                  <c:v>105.701286073349</c:v>
                </c:pt>
                <c:pt idx="9">
                  <c:v>107.22401033700901</c:v>
                </c:pt>
                <c:pt idx="10">
                  <c:v>111.932378587759</c:v>
                </c:pt>
                <c:pt idx="11">
                  <c:v>114.688971267789</c:v>
                </c:pt>
                <c:pt idx="12">
                  <c:v>114.723162765895</c:v>
                </c:pt>
                <c:pt idx="13">
                  <c:v>115.153152891275</c:v>
                </c:pt>
                <c:pt idx="14">
                  <c:v>118.526847321408</c:v>
                </c:pt>
                <c:pt idx="15">
                  <c:v>123.037960209581</c:v>
                </c:pt>
                <c:pt idx="16">
                  <c:v>126.89128314339</c:v>
                </c:pt>
                <c:pt idx="17">
                  <c:v>132.07645965699101</c:v>
                </c:pt>
                <c:pt idx="18">
                  <c:v>139.202916088611</c:v>
                </c:pt>
                <c:pt idx="19">
                  <c:v>145.82695347766</c:v>
                </c:pt>
                <c:pt idx="20">
                  <c:v>150.405183411987</c:v>
                </c:pt>
                <c:pt idx="21">
                  <c:v>155.673796911409</c:v>
                </c:pt>
                <c:pt idx="22">
                  <c:v>161.632255626953</c:v>
                </c:pt>
                <c:pt idx="23">
                  <c:v>165.50200461963101</c:v>
                </c:pt>
                <c:pt idx="24">
                  <c:v>166.21967499117699</c:v>
                </c:pt>
                <c:pt idx="25">
                  <c:v>165.65128060806501</c:v>
                </c:pt>
                <c:pt idx="26">
                  <c:v>167.53160195502599</c:v>
                </c:pt>
                <c:pt idx="27">
                  <c:v>171.47654345608899</c:v>
                </c:pt>
                <c:pt idx="28">
                  <c:v>175.484757703242</c:v>
                </c:pt>
                <c:pt idx="29">
                  <c:v>176.26734287700799</c:v>
                </c:pt>
                <c:pt idx="30">
                  <c:v>171.13237350959801</c:v>
                </c:pt>
                <c:pt idx="31">
                  <c:v>167.84339440047901</c:v>
                </c:pt>
                <c:pt idx="32">
                  <c:v>165.86791871187299</c:v>
                </c:pt>
                <c:pt idx="33">
                  <c:v>159.53650962382801</c:v>
                </c:pt>
                <c:pt idx="34">
                  <c:v>149.38852856532901</c:v>
                </c:pt>
                <c:pt idx="35">
                  <c:v>141.29991059043101</c:v>
                </c:pt>
                <c:pt idx="36">
                  <c:v>136.23651531858499</c:v>
                </c:pt>
                <c:pt idx="37">
                  <c:v>133.22084526234099</c:v>
                </c:pt>
                <c:pt idx="38">
                  <c:v>132.68128851596899</c:v>
                </c:pt>
                <c:pt idx="39">
                  <c:v>130.82256511696599</c:v>
                </c:pt>
                <c:pt idx="40">
                  <c:v>125.961513823849</c:v>
                </c:pt>
                <c:pt idx="41">
                  <c:v>121.152221486947</c:v>
                </c:pt>
                <c:pt idx="42">
                  <c:v>119.33936618981799</c:v>
                </c:pt>
                <c:pt idx="43">
                  <c:v>117.813272534067</c:v>
                </c:pt>
                <c:pt idx="44">
                  <c:v>115.69138039979499</c:v>
                </c:pt>
                <c:pt idx="45">
                  <c:v>115.38377031986001</c:v>
                </c:pt>
                <c:pt idx="46">
                  <c:v>114.560768778501</c:v>
                </c:pt>
                <c:pt idx="47">
                  <c:v>112.99502291563</c:v>
                </c:pt>
                <c:pt idx="48">
                  <c:v>113.343695289525</c:v>
                </c:pt>
                <c:pt idx="49">
                  <c:v>114.741371040041</c:v>
                </c:pt>
                <c:pt idx="50">
                  <c:v>117.055868401271</c:v>
                </c:pt>
                <c:pt idx="51">
                  <c:v>119.247429031642</c:v>
                </c:pt>
                <c:pt idx="52">
                  <c:v>120.872991926024</c:v>
                </c:pt>
                <c:pt idx="53">
                  <c:v>122.319871387913</c:v>
                </c:pt>
                <c:pt idx="54">
                  <c:v>122.710963579535</c:v>
                </c:pt>
                <c:pt idx="55">
                  <c:v>123.790711439397</c:v>
                </c:pt>
                <c:pt idx="56">
                  <c:v>127.746873145607</c:v>
                </c:pt>
                <c:pt idx="57">
                  <c:v>132.65144920716901</c:v>
                </c:pt>
                <c:pt idx="58">
                  <c:v>132.30957072856</c:v>
                </c:pt>
                <c:pt idx="59">
                  <c:v>130.85476475108399</c:v>
                </c:pt>
                <c:pt idx="60">
                  <c:v>138.100560792094</c:v>
                </c:pt>
                <c:pt idx="61">
                  <c:v>149.281176272593</c:v>
                </c:pt>
                <c:pt idx="62">
                  <c:v>149.38816591562599</c:v>
                </c:pt>
                <c:pt idx="63">
                  <c:v>144.61527023885299</c:v>
                </c:pt>
                <c:pt idx="64">
                  <c:v>146.26114987130401</c:v>
                </c:pt>
                <c:pt idx="65">
                  <c:v>150.852323965187</c:v>
                </c:pt>
                <c:pt idx="66">
                  <c:v>157.13171692547201</c:v>
                </c:pt>
                <c:pt idx="67">
                  <c:v>162.04894658243799</c:v>
                </c:pt>
                <c:pt idx="68">
                  <c:v>168.235786006979</c:v>
                </c:pt>
                <c:pt idx="69">
                  <c:v>172.18362339655701</c:v>
                </c:pt>
                <c:pt idx="70">
                  <c:v>169.68642376158999</c:v>
                </c:pt>
                <c:pt idx="71">
                  <c:v>170.139299276488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0E-4526-A76E-9A95E410C027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RegionalPropertyType!$X$6:$X$77</c:f>
              <c:numCache>
                <c:formatCode>0</c:formatCode>
                <c:ptCount val="72"/>
                <c:pt idx="0">
                  <c:v>96.197623784841596</c:v>
                </c:pt>
                <c:pt idx="1">
                  <c:v>100.72735483700799</c:v>
                </c:pt>
                <c:pt idx="2">
                  <c:v>101.891111904319</c:v>
                </c:pt>
                <c:pt idx="3">
                  <c:v>100</c:v>
                </c:pt>
                <c:pt idx="4">
                  <c:v>99.302816921659996</c:v>
                </c:pt>
                <c:pt idx="5">
                  <c:v>100.74795148301099</c:v>
                </c:pt>
                <c:pt idx="6">
                  <c:v>104.183077018014</c:v>
                </c:pt>
                <c:pt idx="7">
                  <c:v>106.467186801678</c:v>
                </c:pt>
                <c:pt idx="8">
                  <c:v>106.62231895806499</c:v>
                </c:pt>
                <c:pt idx="9">
                  <c:v>107.356162608809</c:v>
                </c:pt>
                <c:pt idx="10">
                  <c:v>110.11680092668399</c:v>
                </c:pt>
                <c:pt idx="11">
                  <c:v>113.61183041473301</c:v>
                </c:pt>
                <c:pt idx="12">
                  <c:v>115.940867204876</c:v>
                </c:pt>
                <c:pt idx="13">
                  <c:v>118.185527206923</c:v>
                </c:pt>
                <c:pt idx="14">
                  <c:v>121.624610405428</c:v>
                </c:pt>
                <c:pt idx="15">
                  <c:v>125.21781303481799</c:v>
                </c:pt>
                <c:pt idx="16">
                  <c:v>130.55425872822499</c:v>
                </c:pt>
                <c:pt idx="17">
                  <c:v>137.497098200327</c:v>
                </c:pt>
                <c:pt idx="18">
                  <c:v>141.67234739467901</c:v>
                </c:pt>
                <c:pt idx="19">
                  <c:v>145.95367254140299</c:v>
                </c:pt>
                <c:pt idx="20">
                  <c:v>154.73207010160101</c:v>
                </c:pt>
                <c:pt idx="21">
                  <c:v>161.20652107262401</c:v>
                </c:pt>
                <c:pt idx="22">
                  <c:v>163.19544900043499</c:v>
                </c:pt>
                <c:pt idx="23">
                  <c:v>169.32255003277399</c:v>
                </c:pt>
                <c:pt idx="24">
                  <c:v>177.94296970719</c:v>
                </c:pt>
                <c:pt idx="25">
                  <c:v>181.90701584582001</c:v>
                </c:pt>
                <c:pt idx="26">
                  <c:v>180.60570127272601</c:v>
                </c:pt>
                <c:pt idx="27">
                  <c:v>180.094919555226</c:v>
                </c:pt>
                <c:pt idx="28">
                  <c:v>182.71694130509499</c:v>
                </c:pt>
                <c:pt idx="29">
                  <c:v>184.65577649876499</c:v>
                </c:pt>
                <c:pt idx="30">
                  <c:v>185.40548445673801</c:v>
                </c:pt>
                <c:pt idx="31">
                  <c:v>184.502488532982</c:v>
                </c:pt>
                <c:pt idx="32">
                  <c:v>180.173035461327</c:v>
                </c:pt>
                <c:pt idx="33">
                  <c:v>175.162122436289</c:v>
                </c:pt>
                <c:pt idx="34">
                  <c:v>168.56212078741899</c:v>
                </c:pt>
                <c:pt idx="35">
                  <c:v>160.12582870014799</c:v>
                </c:pt>
                <c:pt idx="36">
                  <c:v>151.43640717051599</c:v>
                </c:pt>
                <c:pt idx="37">
                  <c:v>146.71440978802801</c:v>
                </c:pt>
                <c:pt idx="38">
                  <c:v>145.67160275842099</c:v>
                </c:pt>
                <c:pt idx="39">
                  <c:v>143.09350900531001</c:v>
                </c:pt>
                <c:pt idx="40">
                  <c:v>139.16078648702501</c:v>
                </c:pt>
                <c:pt idx="41">
                  <c:v>135.72875744304301</c:v>
                </c:pt>
                <c:pt idx="42">
                  <c:v>133.81581174601101</c:v>
                </c:pt>
                <c:pt idx="43">
                  <c:v>131.85837613685499</c:v>
                </c:pt>
                <c:pt idx="44">
                  <c:v>129.56197143450899</c:v>
                </c:pt>
                <c:pt idx="45">
                  <c:v>130.11456933906999</c:v>
                </c:pt>
                <c:pt idx="46">
                  <c:v>131.18300332013101</c:v>
                </c:pt>
                <c:pt idx="47">
                  <c:v>128.96230656903799</c:v>
                </c:pt>
                <c:pt idx="48">
                  <c:v>124.968507404077</c:v>
                </c:pt>
                <c:pt idx="49">
                  <c:v>124.09822466199699</c:v>
                </c:pt>
                <c:pt idx="50">
                  <c:v>131.65922598743501</c:v>
                </c:pt>
                <c:pt idx="51">
                  <c:v>137.56228543290101</c:v>
                </c:pt>
                <c:pt idx="52">
                  <c:v>135.73741945064</c:v>
                </c:pt>
                <c:pt idx="53">
                  <c:v>135.552175652241</c:v>
                </c:pt>
                <c:pt idx="54">
                  <c:v>139.237183997111</c:v>
                </c:pt>
                <c:pt idx="55">
                  <c:v>143.082847281981</c:v>
                </c:pt>
                <c:pt idx="56">
                  <c:v>146.37564479431899</c:v>
                </c:pt>
                <c:pt idx="57">
                  <c:v>150.496740715127</c:v>
                </c:pt>
                <c:pt idx="58">
                  <c:v>155.74133726583599</c:v>
                </c:pt>
                <c:pt idx="59">
                  <c:v>159.93753919695001</c:v>
                </c:pt>
                <c:pt idx="60">
                  <c:v>162.934139791929</c:v>
                </c:pt>
                <c:pt idx="61">
                  <c:v>167.23409608485599</c:v>
                </c:pt>
                <c:pt idx="62">
                  <c:v>167.20644147829699</c:v>
                </c:pt>
                <c:pt idx="63">
                  <c:v>168.379799244645</c:v>
                </c:pt>
                <c:pt idx="64">
                  <c:v>183.65071132203499</c:v>
                </c:pt>
                <c:pt idx="65">
                  <c:v>200.20155057449199</c:v>
                </c:pt>
                <c:pt idx="66">
                  <c:v>193.78771515288599</c:v>
                </c:pt>
                <c:pt idx="67">
                  <c:v>186.605477851795</c:v>
                </c:pt>
                <c:pt idx="68">
                  <c:v>200.02210888851599</c:v>
                </c:pt>
                <c:pt idx="69">
                  <c:v>223.11828495862201</c:v>
                </c:pt>
                <c:pt idx="70">
                  <c:v>229.88172001686399</c:v>
                </c:pt>
                <c:pt idx="71">
                  <c:v>225.456671736152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0E-4526-A76E-9A95E410C027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RegionalPropertyType!$Y$6:$Y$77</c:f>
              <c:numCache>
                <c:formatCode>0</c:formatCode>
                <c:ptCount val="72"/>
                <c:pt idx="0">
                  <c:v>97.990785584274207</c:v>
                </c:pt>
                <c:pt idx="1">
                  <c:v>97.1170452733313</c:v>
                </c:pt>
                <c:pt idx="2">
                  <c:v>97.641371705958207</c:v>
                </c:pt>
                <c:pt idx="3">
                  <c:v>100</c:v>
                </c:pt>
                <c:pt idx="4">
                  <c:v>101.78103382522499</c:v>
                </c:pt>
                <c:pt idx="5">
                  <c:v>102.639947672874</c:v>
                </c:pt>
                <c:pt idx="6">
                  <c:v>105.552735981948</c:v>
                </c:pt>
                <c:pt idx="7">
                  <c:v>109.022467700601</c:v>
                </c:pt>
                <c:pt idx="8">
                  <c:v>110.098393950161</c:v>
                </c:pt>
                <c:pt idx="9">
                  <c:v>110.689180150078</c:v>
                </c:pt>
                <c:pt idx="10">
                  <c:v>112.977350246754</c:v>
                </c:pt>
                <c:pt idx="11">
                  <c:v>117.714791603208</c:v>
                </c:pt>
                <c:pt idx="12">
                  <c:v>123.77729619505899</c:v>
                </c:pt>
                <c:pt idx="13">
                  <c:v>127.130185666157</c:v>
                </c:pt>
                <c:pt idx="14">
                  <c:v>129.215250044436</c:v>
                </c:pt>
                <c:pt idx="15">
                  <c:v>134.83560579639101</c:v>
                </c:pt>
                <c:pt idx="16">
                  <c:v>142.353132907651</c:v>
                </c:pt>
                <c:pt idx="17">
                  <c:v>149.00836658119599</c:v>
                </c:pt>
                <c:pt idx="18">
                  <c:v>154.47040558175701</c:v>
                </c:pt>
                <c:pt idx="19">
                  <c:v>160.000007512834</c:v>
                </c:pt>
                <c:pt idx="20">
                  <c:v>168.48710714360101</c:v>
                </c:pt>
                <c:pt idx="21">
                  <c:v>178.431949064647</c:v>
                </c:pt>
                <c:pt idx="22">
                  <c:v>180.33645728177899</c:v>
                </c:pt>
                <c:pt idx="23">
                  <c:v>180.39369424040001</c:v>
                </c:pt>
                <c:pt idx="24">
                  <c:v>188.30256197675499</c:v>
                </c:pt>
                <c:pt idx="25">
                  <c:v>194.671948311238</c:v>
                </c:pt>
                <c:pt idx="26">
                  <c:v>188.77526107109199</c:v>
                </c:pt>
                <c:pt idx="27">
                  <c:v>184.06761532895601</c:v>
                </c:pt>
                <c:pt idx="28">
                  <c:v>189.46986288295199</c:v>
                </c:pt>
                <c:pt idx="29">
                  <c:v>194.48195186723001</c:v>
                </c:pt>
                <c:pt idx="30">
                  <c:v>189.97027736245701</c:v>
                </c:pt>
                <c:pt idx="31">
                  <c:v>182.570442914751</c:v>
                </c:pt>
                <c:pt idx="32">
                  <c:v>177.588851823547</c:v>
                </c:pt>
                <c:pt idx="33">
                  <c:v>169.520092191044</c:v>
                </c:pt>
                <c:pt idx="34">
                  <c:v>158.416353352926</c:v>
                </c:pt>
                <c:pt idx="35">
                  <c:v>150.23719921926099</c:v>
                </c:pt>
                <c:pt idx="36">
                  <c:v>146.01429685244901</c:v>
                </c:pt>
                <c:pt idx="37">
                  <c:v>142.93019156416</c:v>
                </c:pt>
                <c:pt idx="38">
                  <c:v>138.67534714802699</c:v>
                </c:pt>
                <c:pt idx="39">
                  <c:v>134.50301604733701</c:v>
                </c:pt>
                <c:pt idx="40">
                  <c:v>132.20528974786001</c:v>
                </c:pt>
                <c:pt idx="41">
                  <c:v>131.06667934738201</c:v>
                </c:pt>
                <c:pt idx="42">
                  <c:v>131.043269680539</c:v>
                </c:pt>
                <c:pt idx="43">
                  <c:v>129.60037517931499</c:v>
                </c:pt>
                <c:pt idx="44">
                  <c:v>126.970067042011</c:v>
                </c:pt>
                <c:pt idx="45">
                  <c:v>127.24507103495</c:v>
                </c:pt>
                <c:pt idx="46">
                  <c:v>129.527677001152</c:v>
                </c:pt>
                <c:pt idx="47">
                  <c:v>129.26022354022399</c:v>
                </c:pt>
                <c:pt idx="48">
                  <c:v>128.640366699905</c:v>
                </c:pt>
                <c:pt idx="49">
                  <c:v>130.975153982823</c:v>
                </c:pt>
                <c:pt idx="50">
                  <c:v>133.07151101853</c:v>
                </c:pt>
                <c:pt idx="51">
                  <c:v>133.340928315296</c:v>
                </c:pt>
                <c:pt idx="52">
                  <c:v>137.00297153883099</c:v>
                </c:pt>
                <c:pt idx="53">
                  <c:v>143.122902367763</c:v>
                </c:pt>
                <c:pt idx="54">
                  <c:v>143.013756623765</c:v>
                </c:pt>
                <c:pt idx="55">
                  <c:v>140.912255299858</c:v>
                </c:pt>
                <c:pt idx="56">
                  <c:v>145.18040112279701</c:v>
                </c:pt>
                <c:pt idx="57">
                  <c:v>154.063613913871</c:v>
                </c:pt>
                <c:pt idx="58">
                  <c:v>158.79471367147801</c:v>
                </c:pt>
                <c:pt idx="59">
                  <c:v>158.06394296075001</c:v>
                </c:pt>
                <c:pt idx="60">
                  <c:v>160.740467833547</c:v>
                </c:pt>
                <c:pt idx="61">
                  <c:v>166.21695838469401</c:v>
                </c:pt>
                <c:pt idx="62">
                  <c:v>168.51472182472901</c:v>
                </c:pt>
                <c:pt idx="63">
                  <c:v>169.469309124256</c:v>
                </c:pt>
                <c:pt idx="64">
                  <c:v>172.809608542837</c:v>
                </c:pt>
                <c:pt idx="65">
                  <c:v>175.86493385787301</c:v>
                </c:pt>
                <c:pt idx="66">
                  <c:v>178.81138060116399</c:v>
                </c:pt>
                <c:pt idx="67">
                  <c:v>183.393298694886</c:v>
                </c:pt>
                <c:pt idx="68">
                  <c:v>193.21586672197901</c:v>
                </c:pt>
                <c:pt idx="69">
                  <c:v>204.89818276744501</c:v>
                </c:pt>
                <c:pt idx="70">
                  <c:v>206.14169657175501</c:v>
                </c:pt>
                <c:pt idx="71">
                  <c:v>201.81528247892501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B0E-4526-A76E-9A95E410C027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RegionalPropertyType!$Z$6:$Z$77</c:f>
              <c:numCache>
                <c:formatCode>0</c:formatCode>
                <c:ptCount val="72"/>
                <c:pt idx="0">
                  <c:v>94.468436785210102</c:v>
                </c:pt>
                <c:pt idx="1">
                  <c:v>98.318506212357704</c:v>
                </c:pt>
                <c:pt idx="2">
                  <c:v>99.814228065943198</c:v>
                </c:pt>
                <c:pt idx="3">
                  <c:v>100</c:v>
                </c:pt>
                <c:pt idx="4">
                  <c:v>102.437327364897</c:v>
                </c:pt>
                <c:pt idx="5">
                  <c:v>107.95020869418801</c:v>
                </c:pt>
                <c:pt idx="6">
                  <c:v>111.19612253401399</c:v>
                </c:pt>
                <c:pt idx="7">
                  <c:v>110.43208484998399</c:v>
                </c:pt>
                <c:pt idx="8">
                  <c:v>111.402479370553</c:v>
                </c:pt>
                <c:pt idx="9">
                  <c:v>115.36488247844299</c:v>
                </c:pt>
                <c:pt idx="10">
                  <c:v>119.421599289605</c:v>
                </c:pt>
                <c:pt idx="11">
                  <c:v>122.78301728249301</c:v>
                </c:pt>
                <c:pt idx="12">
                  <c:v>126.671225186307</c:v>
                </c:pt>
                <c:pt idx="13">
                  <c:v>128.40427261521401</c:v>
                </c:pt>
                <c:pt idx="14">
                  <c:v>128.145087769973</c:v>
                </c:pt>
                <c:pt idx="15">
                  <c:v>131.663839830136</c:v>
                </c:pt>
                <c:pt idx="16">
                  <c:v>140.57252699055701</c:v>
                </c:pt>
                <c:pt idx="17">
                  <c:v>149.10852977915101</c:v>
                </c:pt>
                <c:pt idx="18">
                  <c:v>152.883197350611</c:v>
                </c:pt>
                <c:pt idx="19">
                  <c:v>155.79572985199599</c:v>
                </c:pt>
                <c:pt idx="20">
                  <c:v>162.73612861519399</c:v>
                </c:pt>
                <c:pt idx="21">
                  <c:v>174.57383161831899</c:v>
                </c:pt>
                <c:pt idx="22">
                  <c:v>183.192110314822</c:v>
                </c:pt>
                <c:pt idx="23">
                  <c:v>182.70269804459599</c:v>
                </c:pt>
                <c:pt idx="24">
                  <c:v>178.575342125307</c:v>
                </c:pt>
                <c:pt idx="25">
                  <c:v>174.855574140432</c:v>
                </c:pt>
                <c:pt idx="26">
                  <c:v>172.43930659351699</c:v>
                </c:pt>
                <c:pt idx="27">
                  <c:v>172.72184631399</c:v>
                </c:pt>
                <c:pt idx="28">
                  <c:v>174.662733004053</c:v>
                </c:pt>
                <c:pt idx="29">
                  <c:v>173.29157037645999</c:v>
                </c:pt>
                <c:pt idx="30">
                  <c:v>167.028841911048</c:v>
                </c:pt>
                <c:pt idx="31">
                  <c:v>160.31113905815101</c:v>
                </c:pt>
                <c:pt idx="32">
                  <c:v>153.02846315165399</c:v>
                </c:pt>
                <c:pt idx="33">
                  <c:v>145.57827311668601</c:v>
                </c:pt>
                <c:pt idx="34">
                  <c:v>136.54302618674399</c:v>
                </c:pt>
                <c:pt idx="35">
                  <c:v>128.72415737523301</c:v>
                </c:pt>
                <c:pt idx="36">
                  <c:v>123.11735146184201</c:v>
                </c:pt>
                <c:pt idx="37">
                  <c:v>115.67028727158799</c:v>
                </c:pt>
                <c:pt idx="38">
                  <c:v>107.64013198830899</c:v>
                </c:pt>
                <c:pt idx="39">
                  <c:v>103.990130134807</c:v>
                </c:pt>
                <c:pt idx="40">
                  <c:v>106.33679157455499</c:v>
                </c:pt>
                <c:pt idx="41">
                  <c:v>109.48235616413101</c:v>
                </c:pt>
                <c:pt idx="42">
                  <c:v>110.958455675396</c:v>
                </c:pt>
                <c:pt idx="43">
                  <c:v>111.166735612106</c:v>
                </c:pt>
                <c:pt idx="44">
                  <c:v>112.03692006224</c:v>
                </c:pt>
                <c:pt idx="45">
                  <c:v>114.330176402653</c:v>
                </c:pt>
                <c:pt idx="46">
                  <c:v>116.993235613341</c:v>
                </c:pt>
                <c:pt idx="47">
                  <c:v>118.963994896695</c:v>
                </c:pt>
                <c:pt idx="48">
                  <c:v>123.098166380084</c:v>
                </c:pt>
                <c:pt idx="49">
                  <c:v>129.428302555682</c:v>
                </c:pt>
                <c:pt idx="50">
                  <c:v>132.39746143033599</c:v>
                </c:pt>
                <c:pt idx="51">
                  <c:v>134.090692688763</c:v>
                </c:pt>
                <c:pt idx="52">
                  <c:v>138.22078624742599</c:v>
                </c:pt>
                <c:pt idx="53">
                  <c:v>142.43894679264599</c:v>
                </c:pt>
                <c:pt idx="54">
                  <c:v>147.81244730439801</c:v>
                </c:pt>
                <c:pt idx="55">
                  <c:v>153.441567218269</c:v>
                </c:pt>
                <c:pt idx="56">
                  <c:v>159.12434044293099</c:v>
                </c:pt>
                <c:pt idx="57">
                  <c:v>168.11132828086201</c:v>
                </c:pt>
                <c:pt idx="58">
                  <c:v>174.952049915336</c:v>
                </c:pt>
                <c:pt idx="59">
                  <c:v>176.14063246919301</c:v>
                </c:pt>
                <c:pt idx="60">
                  <c:v>179.38083527438499</c:v>
                </c:pt>
                <c:pt idx="61">
                  <c:v>188.637012420655</c:v>
                </c:pt>
                <c:pt idx="62">
                  <c:v>197.890164465749</c:v>
                </c:pt>
                <c:pt idx="63">
                  <c:v>203.52645850887001</c:v>
                </c:pt>
                <c:pt idx="64">
                  <c:v>210.07871191616701</c:v>
                </c:pt>
                <c:pt idx="65">
                  <c:v>218.546284535544</c:v>
                </c:pt>
                <c:pt idx="66">
                  <c:v>222.527021126753</c:v>
                </c:pt>
                <c:pt idx="67">
                  <c:v>224.39116837403699</c:v>
                </c:pt>
                <c:pt idx="68">
                  <c:v>235.67622169821101</c:v>
                </c:pt>
                <c:pt idx="69">
                  <c:v>249.38550392199201</c:v>
                </c:pt>
                <c:pt idx="70">
                  <c:v>246.59947953485201</c:v>
                </c:pt>
                <c:pt idx="71">
                  <c:v>241.276239705281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B0E-4526-A76E-9A95E410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900224"/>
        <c:axId val="160901760"/>
      </c:scatterChart>
      <c:valAx>
        <c:axId val="160900224"/>
        <c:scaling>
          <c:orientation val="minMax"/>
          <c:max val="431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901760"/>
        <c:crosses val="autoZero"/>
        <c:crossBetween val="midCat"/>
        <c:majorUnit val="365"/>
      </c:valAx>
      <c:valAx>
        <c:axId val="1609017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900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RegionalPropertyType!$AA$6:$AA$77</c:f>
              <c:numCache>
                <c:formatCode>0</c:formatCode>
                <c:ptCount val="72"/>
                <c:pt idx="0">
                  <c:v>94.377929847860599</c:v>
                </c:pt>
                <c:pt idx="1">
                  <c:v>98.857741328383597</c:v>
                </c:pt>
                <c:pt idx="2">
                  <c:v>100.078924913417</c:v>
                </c:pt>
                <c:pt idx="3">
                  <c:v>100</c:v>
                </c:pt>
                <c:pt idx="4">
                  <c:v>101.162548194213</c:v>
                </c:pt>
                <c:pt idx="5">
                  <c:v>102.67884204401901</c:v>
                </c:pt>
                <c:pt idx="6">
                  <c:v>101.68319745315701</c:v>
                </c:pt>
                <c:pt idx="7">
                  <c:v>100.17984686071701</c:v>
                </c:pt>
                <c:pt idx="8">
                  <c:v>101.87894612711</c:v>
                </c:pt>
                <c:pt idx="9">
                  <c:v>105.341026456466</c:v>
                </c:pt>
                <c:pt idx="10">
                  <c:v>107.83814453764001</c:v>
                </c:pt>
                <c:pt idx="11">
                  <c:v>109.172593808261</c:v>
                </c:pt>
                <c:pt idx="12">
                  <c:v>112.32990957754799</c:v>
                </c:pt>
                <c:pt idx="13">
                  <c:v>116.92198411246</c:v>
                </c:pt>
                <c:pt idx="14">
                  <c:v>119.349366718941</c:v>
                </c:pt>
                <c:pt idx="15">
                  <c:v>121.15483473223</c:v>
                </c:pt>
                <c:pt idx="16">
                  <c:v>125.657347489524</c:v>
                </c:pt>
                <c:pt idx="17">
                  <c:v>130.510765503073</c:v>
                </c:pt>
                <c:pt idx="18">
                  <c:v>134.00403837464</c:v>
                </c:pt>
                <c:pt idx="19">
                  <c:v>137.95157604229399</c:v>
                </c:pt>
                <c:pt idx="20">
                  <c:v>144.25738986184501</c:v>
                </c:pt>
                <c:pt idx="21">
                  <c:v>150.83898637300501</c:v>
                </c:pt>
                <c:pt idx="22">
                  <c:v>156.42986047704699</c:v>
                </c:pt>
                <c:pt idx="23">
                  <c:v>161.72228430451</c:v>
                </c:pt>
                <c:pt idx="24">
                  <c:v>167.076164612431</c:v>
                </c:pt>
                <c:pt idx="25">
                  <c:v>172.47650431468401</c:v>
                </c:pt>
                <c:pt idx="26">
                  <c:v>172.760293457063</c:v>
                </c:pt>
                <c:pt idx="27">
                  <c:v>170.77604347856101</c:v>
                </c:pt>
                <c:pt idx="28">
                  <c:v>174.483170144822</c:v>
                </c:pt>
                <c:pt idx="29">
                  <c:v>181.722537005373</c:v>
                </c:pt>
                <c:pt idx="30">
                  <c:v>181.446211366109</c:v>
                </c:pt>
                <c:pt idx="31">
                  <c:v>175.95618623929701</c:v>
                </c:pt>
                <c:pt idx="32">
                  <c:v>173.75715213411999</c:v>
                </c:pt>
                <c:pt idx="33">
                  <c:v>171.91727600804899</c:v>
                </c:pt>
                <c:pt idx="34">
                  <c:v>162.92310602130499</c:v>
                </c:pt>
                <c:pt idx="35">
                  <c:v>150.89014429012701</c:v>
                </c:pt>
                <c:pt idx="36">
                  <c:v>139.14228119371899</c:v>
                </c:pt>
                <c:pt idx="37">
                  <c:v>126.059149855096</c:v>
                </c:pt>
                <c:pt idx="38">
                  <c:v>117.049762272468</c:v>
                </c:pt>
                <c:pt idx="39">
                  <c:v>114.16377607676399</c:v>
                </c:pt>
                <c:pt idx="40">
                  <c:v>112.633258272444</c:v>
                </c:pt>
                <c:pt idx="41">
                  <c:v>109.663454502851</c:v>
                </c:pt>
                <c:pt idx="42">
                  <c:v>106.322747120995</c:v>
                </c:pt>
                <c:pt idx="43">
                  <c:v>103.580855671912</c:v>
                </c:pt>
                <c:pt idx="44">
                  <c:v>102.951443576686</c:v>
                </c:pt>
                <c:pt idx="45">
                  <c:v>104.073071376605</c:v>
                </c:pt>
                <c:pt idx="46">
                  <c:v>104.873891073538</c:v>
                </c:pt>
                <c:pt idx="47">
                  <c:v>104.968968475248</c:v>
                </c:pt>
                <c:pt idx="48">
                  <c:v>106.62907946284599</c:v>
                </c:pt>
                <c:pt idx="49">
                  <c:v>109.46475531204401</c:v>
                </c:pt>
                <c:pt idx="50">
                  <c:v>111.507706395997</c:v>
                </c:pt>
                <c:pt idx="51">
                  <c:v>112.95564659765</c:v>
                </c:pt>
                <c:pt idx="52">
                  <c:v>115.902422501974</c:v>
                </c:pt>
                <c:pt idx="53">
                  <c:v>121.323150339205</c:v>
                </c:pt>
                <c:pt idx="54">
                  <c:v>126.018582014936</c:v>
                </c:pt>
                <c:pt idx="55">
                  <c:v>128.181954132371</c:v>
                </c:pt>
                <c:pt idx="56">
                  <c:v>133.6642367906</c:v>
                </c:pt>
                <c:pt idx="57">
                  <c:v>142.94970970362999</c:v>
                </c:pt>
                <c:pt idx="58">
                  <c:v>147.55777027324299</c:v>
                </c:pt>
                <c:pt idx="59">
                  <c:v>148.55281338406999</c:v>
                </c:pt>
                <c:pt idx="60">
                  <c:v>153.11529881925699</c:v>
                </c:pt>
                <c:pt idx="61">
                  <c:v>159.800726007142</c:v>
                </c:pt>
                <c:pt idx="62">
                  <c:v>162.04754913763799</c:v>
                </c:pt>
                <c:pt idx="63">
                  <c:v>161.99068492144499</c:v>
                </c:pt>
                <c:pt idx="64">
                  <c:v>165.52035532087299</c:v>
                </c:pt>
                <c:pt idx="65">
                  <c:v>170.52350673696199</c:v>
                </c:pt>
                <c:pt idx="66">
                  <c:v>175.932050894984</c:v>
                </c:pt>
                <c:pt idx="67">
                  <c:v>182.06738857686</c:v>
                </c:pt>
                <c:pt idx="68">
                  <c:v>189.842617938443</c:v>
                </c:pt>
                <c:pt idx="69">
                  <c:v>195.51505855152499</c:v>
                </c:pt>
                <c:pt idx="70">
                  <c:v>193.95673230849201</c:v>
                </c:pt>
                <c:pt idx="71">
                  <c:v>192.56218618950899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B5-445F-BCC4-DFB89BF28F34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RegionalPropertyType!$AB$6:$AB$77</c:f>
              <c:numCache>
                <c:formatCode>0</c:formatCode>
                <c:ptCount val="72"/>
                <c:pt idx="0">
                  <c:v>92.250100336779994</c:v>
                </c:pt>
                <c:pt idx="1">
                  <c:v>94.260215991565303</c:v>
                </c:pt>
                <c:pt idx="2">
                  <c:v>96.969848732914002</c:v>
                </c:pt>
                <c:pt idx="3">
                  <c:v>100</c:v>
                </c:pt>
                <c:pt idx="4">
                  <c:v>101.341687123391</c:v>
                </c:pt>
                <c:pt idx="5">
                  <c:v>101.46856175515001</c:v>
                </c:pt>
                <c:pt idx="6">
                  <c:v>101.250143524259</c:v>
                </c:pt>
                <c:pt idx="7">
                  <c:v>102.00798678645501</c:v>
                </c:pt>
                <c:pt idx="8">
                  <c:v>103.54806926054501</c:v>
                </c:pt>
                <c:pt idx="9">
                  <c:v>106.217850818454</c:v>
                </c:pt>
                <c:pt idx="10">
                  <c:v>109.71315469612701</c:v>
                </c:pt>
                <c:pt idx="11">
                  <c:v>111.449542495313</c:v>
                </c:pt>
                <c:pt idx="12">
                  <c:v>111.609081046976</c:v>
                </c:pt>
                <c:pt idx="13">
                  <c:v>112.647412205393</c:v>
                </c:pt>
                <c:pt idx="14">
                  <c:v>116.000174236848</c:v>
                </c:pt>
                <c:pt idx="15">
                  <c:v>120.83380093238</c:v>
                </c:pt>
                <c:pt idx="16">
                  <c:v>127.28083124253099</c:v>
                </c:pt>
                <c:pt idx="17">
                  <c:v>134.41449248481501</c:v>
                </c:pt>
                <c:pt idx="18">
                  <c:v>137.27433884471799</c:v>
                </c:pt>
                <c:pt idx="19">
                  <c:v>139.342806536897</c:v>
                </c:pt>
                <c:pt idx="20">
                  <c:v>146.25123455870701</c:v>
                </c:pt>
                <c:pt idx="21">
                  <c:v>154.42371760139599</c:v>
                </c:pt>
                <c:pt idx="22">
                  <c:v>160.055057808247</c:v>
                </c:pt>
                <c:pt idx="23">
                  <c:v>164.84141261445799</c:v>
                </c:pt>
                <c:pt idx="24">
                  <c:v>171.218960536721</c:v>
                </c:pt>
                <c:pt idx="25">
                  <c:v>178.02182795604901</c:v>
                </c:pt>
                <c:pt idx="26">
                  <c:v>182.908412988024</c:v>
                </c:pt>
                <c:pt idx="27">
                  <c:v>186.28866300923301</c:v>
                </c:pt>
                <c:pt idx="28">
                  <c:v>190.231850469199</c:v>
                </c:pt>
                <c:pt idx="29">
                  <c:v>195.34329684439101</c:v>
                </c:pt>
                <c:pt idx="30">
                  <c:v>197.216269651912</c:v>
                </c:pt>
                <c:pt idx="31">
                  <c:v>194.398336974019</c:v>
                </c:pt>
                <c:pt idx="32">
                  <c:v>190.416606478651</c:v>
                </c:pt>
                <c:pt idx="33">
                  <c:v>185.66741041253499</c:v>
                </c:pt>
                <c:pt idx="34">
                  <c:v>175.456228886893</c:v>
                </c:pt>
                <c:pt idx="35">
                  <c:v>163.95164234844799</c:v>
                </c:pt>
                <c:pt idx="36">
                  <c:v>151.79684221778899</c:v>
                </c:pt>
                <c:pt idx="37">
                  <c:v>139.78570455412199</c:v>
                </c:pt>
                <c:pt idx="38">
                  <c:v>133.70270156731999</c:v>
                </c:pt>
                <c:pt idx="39">
                  <c:v>131.99697152390101</c:v>
                </c:pt>
                <c:pt idx="40">
                  <c:v>132.52418889190599</c:v>
                </c:pt>
                <c:pt idx="41">
                  <c:v>133.19784437331001</c:v>
                </c:pt>
                <c:pt idx="42">
                  <c:v>127.25696295775001</c:v>
                </c:pt>
                <c:pt idx="43">
                  <c:v>120.599642793797</c:v>
                </c:pt>
                <c:pt idx="44">
                  <c:v>120.782076047431</c:v>
                </c:pt>
                <c:pt idx="45">
                  <c:v>122.904418786817</c:v>
                </c:pt>
                <c:pt idx="46">
                  <c:v>121.542966363015</c:v>
                </c:pt>
                <c:pt idx="47">
                  <c:v>120.021151197598</c:v>
                </c:pt>
                <c:pt idx="48">
                  <c:v>123.56912974483301</c:v>
                </c:pt>
                <c:pt idx="49">
                  <c:v>128.76490826330499</c:v>
                </c:pt>
                <c:pt idx="50">
                  <c:v>131.577007555449</c:v>
                </c:pt>
                <c:pt idx="51">
                  <c:v>132.245337457034</c:v>
                </c:pt>
                <c:pt idx="52">
                  <c:v>134.659635279296</c:v>
                </c:pt>
                <c:pt idx="53">
                  <c:v>140.336197842421</c:v>
                </c:pt>
                <c:pt idx="54">
                  <c:v>147.15162342650501</c:v>
                </c:pt>
                <c:pt idx="55">
                  <c:v>152.034834808705</c:v>
                </c:pt>
                <c:pt idx="56">
                  <c:v>158.32564280588301</c:v>
                </c:pt>
                <c:pt idx="57">
                  <c:v>167.24456269779199</c:v>
                </c:pt>
                <c:pt idx="58">
                  <c:v>169.66136506378399</c:v>
                </c:pt>
                <c:pt idx="59">
                  <c:v>167.66299991474901</c:v>
                </c:pt>
                <c:pt idx="60">
                  <c:v>170.878337790345</c:v>
                </c:pt>
                <c:pt idx="61">
                  <c:v>180.46345183182899</c:v>
                </c:pt>
                <c:pt idx="62">
                  <c:v>189.13643629994201</c:v>
                </c:pt>
                <c:pt idx="63">
                  <c:v>191.57778231751001</c:v>
                </c:pt>
                <c:pt idx="64">
                  <c:v>195.52322918824001</c:v>
                </c:pt>
                <c:pt idx="65">
                  <c:v>205.59032717723099</c:v>
                </c:pt>
                <c:pt idx="66">
                  <c:v>211.307726598843</c:v>
                </c:pt>
                <c:pt idx="67">
                  <c:v>211.84790183524399</c:v>
                </c:pt>
                <c:pt idx="68">
                  <c:v>224.09745146880201</c:v>
                </c:pt>
                <c:pt idx="69">
                  <c:v>241.613817875964</c:v>
                </c:pt>
                <c:pt idx="70">
                  <c:v>243.77485445503501</c:v>
                </c:pt>
                <c:pt idx="71">
                  <c:v>242.077875729722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B5-445F-BCC4-DFB89BF28F34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RegionalPropertyType!$AC$6:$AC$77</c:f>
              <c:numCache>
                <c:formatCode>0</c:formatCode>
                <c:ptCount val="72"/>
                <c:pt idx="0">
                  <c:v>95.106849747535406</c:v>
                </c:pt>
                <c:pt idx="1">
                  <c:v>97.802090504557697</c:v>
                </c:pt>
                <c:pt idx="2">
                  <c:v>99.131553514338407</c:v>
                </c:pt>
                <c:pt idx="3">
                  <c:v>100</c:v>
                </c:pt>
                <c:pt idx="4">
                  <c:v>102.389263906238</c:v>
                </c:pt>
                <c:pt idx="5">
                  <c:v>105.94647479686201</c:v>
                </c:pt>
                <c:pt idx="6">
                  <c:v>107.78473080478599</c:v>
                </c:pt>
                <c:pt idx="7">
                  <c:v>107.93486350275199</c:v>
                </c:pt>
                <c:pt idx="8">
                  <c:v>109.436826254918</c:v>
                </c:pt>
                <c:pt idx="9">
                  <c:v>112.944479102793</c:v>
                </c:pt>
                <c:pt idx="10">
                  <c:v>117.082026487883</c:v>
                </c:pt>
                <c:pt idx="11">
                  <c:v>120.47363270241701</c:v>
                </c:pt>
                <c:pt idx="12">
                  <c:v>124.97630657772299</c:v>
                </c:pt>
                <c:pt idx="13">
                  <c:v>129.906248062212</c:v>
                </c:pt>
                <c:pt idx="14">
                  <c:v>133.79215621427599</c:v>
                </c:pt>
                <c:pt idx="15">
                  <c:v>138.60930652962301</c:v>
                </c:pt>
                <c:pt idx="16">
                  <c:v>146.66809802460301</c:v>
                </c:pt>
                <c:pt idx="17">
                  <c:v>155.75144931864099</c:v>
                </c:pt>
                <c:pt idx="18">
                  <c:v>159.50971410706401</c:v>
                </c:pt>
                <c:pt idx="19">
                  <c:v>162.75116872660399</c:v>
                </c:pt>
                <c:pt idx="20">
                  <c:v>173.51989900110601</c:v>
                </c:pt>
                <c:pt idx="21">
                  <c:v>184.38777427934801</c:v>
                </c:pt>
                <c:pt idx="22">
                  <c:v>185.663317441201</c:v>
                </c:pt>
                <c:pt idx="23">
                  <c:v>186.10562651403001</c:v>
                </c:pt>
                <c:pt idx="24">
                  <c:v>194.13034044298701</c:v>
                </c:pt>
                <c:pt idx="25">
                  <c:v>201.923537164132</c:v>
                </c:pt>
                <c:pt idx="26">
                  <c:v>199.721424044787</c:v>
                </c:pt>
                <c:pt idx="27">
                  <c:v>197.29056583122701</c:v>
                </c:pt>
                <c:pt idx="28">
                  <c:v>203.36021321805799</c:v>
                </c:pt>
                <c:pt idx="29">
                  <c:v>210.130369687768</c:v>
                </c:pt>
                <c:pt idx="30">
                  <c:v>208.17195428930199</c:v>
                </c:pt>
                <c:pt idx="31">
                  <c:v>202.47194972305701</c:v>
                </c:pt>
                <c:pt idx="32">
                  <c:v>201.502628133039</c:v>
                </c:pt>
                <c:pt idx="33">
                  <c:v>198.89079658169399</c:v>
                </c:pt>
                <c:pt idx="34">
                  <c:v>182.19914725309701</c:v>
                </c:pt>
                <c:pt idx="35">
                  <c:v>166.70709244200299</c:v>
                </c:pt>
                <c:pt idx="36">
                  <c:v>158.823932023585</c:v>
                </c:pt>
                <c:pt idx="37">
                  <c:v>151.29791642296999</c:v>
                </c:pt>
                <c:pt idx="38">
                  <c:v>144.969400861906</c:v>
                </c:pt>
                <c:pt idx="39">
                  <c:v>139.22984568909101</c:v>
                </c:pt>
                <c:pt idx="40">
                  <c:v>133.74473296713501</c:v>
                </c:pt>
                <c:pt idx="41">
                  <c:v>128.47999586715201</c:v>
                </c:pt>
                <c:pt idx="42">
                  <c:v>128.561112888303</c:v>
                </c:pt>
                <c:pt idx="43">
                  <c:v>130.026428890071</c:v>
                </c:pt>
                <c:pt idx="44">
                  <c:v>127.97113059462799</c:v>
                </c:pt>
                <c:pt idx="45">
                  <c:v>125.21058028986</c:v>
                </c:pt>
                <c:pt idx="46">
                  <c:v>124.369855770455</c:v>
                </c:pt>
                <c:pt idx="47">
                  <c:v>125.950288982137</c:v>
                </c:pt>
                <c:pt idx="48">
                  <c:v>130.667389576044</c:v>
                </c:pt>
                <c:pt idx="49">
                  <c:v>135.950158010465</c:v>
                </c:pt>
                <c:pt idx="50">
                  <c:v>136.29178274328501</c:v>
                </c:pt>
                <c:pt idx="51">
                  <c:v>136.815942763062</c:v>
                </c:pt>
                <c:pt idx="52">
                  <c:v>144.99548935541799</c:v>
                </c:pt>
                <c:pt idx="53">
                  <c:v>157.449120861918</c:v>
                </c:pt>
                <c:pt idx="54">
                  <c:v>161.91953993602601</c:v>
                </c:pt>
                <c:pt idx="55">
                  <c:v>160.72346161856899</c:v>
                </c:pt>
                <c:pt idx="56">
                  <c:v>164.61118402531301</c:v>
                </c:pt>
                <c:pt idx="57">
                  <c:v>170.47009645101701</c:v>
                </c:pt>
                <c:pt idx="58">
                  <c:v>173.18169336544801</c:v>
                </c:pt>
                <c:pt idx="59">
                  <c:v>175.44500337053401</c:v>
                </c:pt>
                <c:pt idx="60">
                  <c:v>180.666275254737</c:v>
                </c:pt>
                <c:pt idx="61">
                  <c:v>187.18576524370499</c:v>
                </c:pt>
                <c:pt idx="62">
                  <c:v>191.553262454048</c:v>
                </c:pt>
                <c:pt idx="63">
                  <c:v>194.290729500487</c:v>
                </c:pt>
                <c:pt idx="64">
                  <c:v>201.17746514676301</c:v>
                </c:pt>
                <c:pt idx="65">
                  <c:v>211.08934063077899</c:v>
                </c:pt>
                <c:pt idx="66">
                  <c:v>215.70887915859799</c:v>
                </c:pt>
                <c:pt idx="67">
                  <c:v>216.61691152897501</c:v>
                </c:pt>
                <c:pt idx="68">
                  <c:v>222.61183541041501</c:v>
                </c:pt>
                <c:pt idx="69">
                  <c:v>231.91960098226599</c:v>
                </c:pt>
                <c:pt idx="70">
                  <c:v>233.97028935324801</c:v>
                </c:pt>
                <c:pt idx="71">
                  <c:v>230.674527927632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FB5-445F-BCC4-DFB89BF28F34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RegionalPropertyType!$AD$6:$AD$77</c:f>
              <c:numCache>
                <c:formatCode>0</c:formatCode>
                <c:ptCount val="72"/>
                <c:pt idx="0">
                  <c:v>93.904332210599506</c:v>
                </c:pt>
                <c:pt idx="1">
                  <c:v>97.833807128235307</c:v>
                </c:pt>
                <c:pt idx="2">
                  <c:v>98.954832694805006</c:v>
                </c:pt>
                <c:pt idx="3">
                  <c:v>100</c:v>
                </c:pt>
                <c:pt idx="4">
                  <c:v>103.790094963062</c:v>
                </c:pt>
                <c:pt idx="5">
                  <c:v>108.339981005971</c:v>
                </c:pt>
                <c:pt idx="6">
                  <c:v>110.874870688301</c:v>
                </c:pt>
                <c:pt idx="7">
                  <c:v>112.882267294165</c:v>
                </c:pt>
                <c:pt idx="8">
                  <c:v>116.98590015736499</c:v>
                </c:pt>
                <c:pt idx="9">
                  <c:v>122.350513622495</c:v>
                </c:pt>
                <c:pt idx="10">
                  <c:v>127.131997603678</c:v>
                </c:pt>
                <c:pt idx="11">
                  <c:v>130.590216699243</c:v>
                </c:pt>
                <c:pt idx="12">
                  <c:v>134.900853551945</c:v>
                </c:pt>
                <c:pt idx="13">
                  <c:v>140.712282544278</c:v>
                </c:pt>
                <c:pt idx="14">
                  <c:v>145.17400366523</c:v>
                </c:pt>
                <c:pt idx="15">
                  <c:v>148.612299258973</c:v>
                </c:pt>
                <c:pt idx="16">
                  <c:v>154.42934737464699</c:v>
                </c:pt>
                <c:pt idx="17">
                  <c:v>161.37451909550899</c:v>
                </c:pt>
                <c:pt idx="18">
                  <c:v>165.30286732985999</c:v>
                </c:pt>
                <c:pt idx="19">
                  <c:v>168.29818929051299</c:v>
                </c:pt>
                <c:pt idx="20">
                  <c:v>174.32976267669301</c:v>
                </c:pt>
                <c:pt idx="21">
                  <c:v>182.137856857782</c:v>
                </c:pt>
                <c:pt idx="22">
                  <c:v>186.675399699558</c:v>
                </c:pt>
                <c:pt idx="23">
                  <c:v>187.810547934228</c:v>
                </c:pt>
                <c:pt idx="24">
                  <c:v>189.14812126443701</c:v>
                </c:pt>
                <c:pt idx="25">
                  <c:v>191.251076675354</c:v>
                </c:pt>
                <c:pt idx="26">
                  <c:v>192.25314666226899</c:v>
                </c:pt>
                <c:pt idx="27">
                  <c:v>193.14919279811599</c:v>
                </c:pt>
                <c:pt idx="28">
                  <c:v>196.27296514893101</c:v>
                </c:pt>
                <c:pt idx="29">
                  <c:v>198.432224439452</c:v>
                </c:pt>
                <c:pt idx="30">
                  <c:v>191.60405336233299</c:v>
                </c:pt>
                <c:pt idx="31">
                  <c:v>182.61145424207899</c:v>
                </c:pt>
                <c:pt idx="32">
                  <c:v>180.66644766543499</c:v>
                </c:pt>
                <c:pt idx="33">
                  <c:v>181.612706686178</c:v>
                </c:pt>
                <c:pt idx="34">
                  <c:v>177.69968729765301</c:v>
                </c:pt>
                <c:pt idx="35">
                  <c:v>169.04810908045599</c:v>
                </c:pt>
                <c:pt idx="36">
                  <c:v>155.26119220279199</c:v>
                </c:pt>
                <c:pt idx="37">
                  <c:v>140.63960090683</c:v>
                </c:pt>
                <c:pt idx="38">
                  <c:v>134.337945533164</c:v>
                </c:pt>
                <c:pt idx="39">
                  <c:v>132.19862986358601</c:v>
                </c:pt>
                <c:pt idx="40">
                  <c:v>129.29901576245501</c:v>
                </c:pt>
                <c:pt idx="41">
                  <c:v>126.57221246947501</c:v>
                </c:pt>
                <c:pt idx="42">
                  <c:v>128.13670294674401</c:v>
                </c:pt>
                <c:pt idx="43">
                  <c:v>132.83602497218899</c:v>
                </c:pt>
                <c:pt idx="44">
                  <c:v>137.64419057298599</c:v>
                </c:pt>
                <c:pt idx="45">
                  <c:v>141.62103532438999</c:v>
                </c:pt>
                <c:pt idx="46">
                  <c:v>145.12304342688</c:v>
                </c:pt>
                <c:pt idx="47">
                  <c:v>149.81381696507199</c:v>
                </c:pt>
                <c:pt idx="48">
                  <c:v>156.57991447596601</c:v>
                </c:pt>
                <c:pt idx="49">
                  <c:v>166.09144565241101</c:v>
                </c:pt>
                <c:pt idx="50">
                  <c:v>170.756432578101</c:v>
                </c:pt>
                <c:pt idx="51">
                  <c:v>170.10253774112101</c:v>
                </c:pt>
                <c:pt idx="52">
                  <c:v>173.30030305411</c:v>
                </c:pt>
                <c:pt idx="53">
                  <c:v>181.106264312365</c:v>
                </c:pt>
                <c:pt idx="54">
                  <c:v>188.15328230635799</c:v>
                </c:pt>
                <c:pt idx="55">
                  <c:v>192.63339044505801</c:v>
                </c:pt>
                <c:pt idx="56">
                  <c:v>200.32543899113301</c:v>
                </c:pt>
                <c:pt idx="57">
                  <c:v>211.56690812411199</c:v>
                </c:pt>
                <c:pt idx="58">
                  <c:v>217.29364448742999</c:v>
                </c:pt>
                <c:pt idx="59">
                  <c:v>218.19626714520899</c:v>
                </c:pt>
                <c:pt idx="60">
                  <c:v>224.07747914675301</c:v>
                </c:pt>
                <c:pt idx="61">
                  <c:v>236.58351465816699</c:v>
                </c:pt>
                <c:pt idx="62">
                  <c:v>244.534822000882</c:v>
                </c:pt>
                <c:pt idx="63">
                  <c:v>245.623481286611</c:v>
                </c:pt>
                <c:pt idx="64">
                  <c:v>255.66121579103</c:v>
                </c:pt>
                <c:pt idx="65">
                  <c:v>280.27882834532102</c:v>
                </c:pt>
                <c:pt idx="66">
                  <c:v>294.66092849963701</c:v>
                </c:pt>
                <c:pt idx="67">
                  <c:v>293.40561504780197</c:v>
                </c:pt>
                <c:pt idx="68">
                  <c:v>300.91457234691597</c:v>
                </c:pt>
                <c:pt idx="69">
                  <c:v>313.14697129433398</c:v>
                </c:pt>
                <c:pt idx="70">
                  <c:v>316.05899421982502</c:v>
                </c:pt>
                <c:pt idx="71">
                  <c:v>314.77537495057697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FB5-445F-BCC4-DFB89BF2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943104"/>
        <c:axId val="160957184"/>
      </c:scatterChart>
      <c:valAx>
        <c:axId val="160943104"/>
        <c:scaling>
          <c:orientation val="minMax"/>
          <c:max val="431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957184"/>
        <c:crosses val="autoZero"/>
        <c:crossBetween val="midCat"/>
        <c:majorUnit val="365"/>
      </c:valAx>
      <c:valAx>
        <c:axId val="1609571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94310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TransactionActivity!$N$2:$N$217</c:f>
              <c:numCache>
                <c:formatCode>m/d/yyyy</c:formatCode>
                <c:ptCount val="21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</c:numCache>
            </c:numRef>
          </c:cat>
          <c:val>
            <c:numRef>
              <c:f>TransactionActivity!$P$2:$P$217</c:f>
              <c:numCache>
                <c:formatCode>#,##0</c:formatCode>
                <c:ptCount val="216"/>
                <c:pt idx="0">
                  <c:v>20</c:v>
                </c:pt>
                <c:pt idx="1">
                  <c:v>25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42</c:v>
                </c:pt>
                <c:pt idx="10">
                  <c:v>46</c:v>
                </c:pt>
                <c:pt idx="11">
                  <c:v>94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37</c:v>
                </c:pt>
                <c:pt idx="16">
                  <c:v>63</c:v>
                </c:pt>
                <c:pt idx="17">
                  <c:v>57</c:v>
                </c:pt>
                <c:pt idx="18">
                  <c:v>39</c:v>
                </c:pt>
                <c:pt idx="19">
                  <c:v>49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59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63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66</c:v>
                </c:pt>
                <c:pt idx="37">
                  <c:v>68</c:v>
                </c:pt>
                <c:pt idx="38">
                  <c:v>76</c:v>
                </c:pt>
                <c:pt idx="39">
                  <c:v>74</c:v>
                </c:pt>
                <c:pt idx="40">
                  <c:v>84</c:v>
                </c:pt>
                <c:pt idx="41">
                  <c:v>79</c:v>
                </c:pt>
                <c:pt idx="42">
                  <c:v>101</c:v>
                </c:pt>
                <c:pt idx="43">
                  <c:v>85</c:v>
                </c:pt>
                <c:pt idx="44">
                  <c:v>105</c:v>
                </c:pt>
                <c:pt idx="45">
                  <c:v>110</c:v>
                </c:pt>
                <c:pt idx="46">
                  <c:v>72</c:v>
                </c:pt>
                <c:pt idx="47">
                  <c:v>167</c:v>
                </c:pt>
                <c:pt idx="48">
                  <c:v>99</c:v>
                </c:pt>
                <c:pt idx="49">
                  <c:v>85</c:v>
                </c:pt>
                <c:pt idx="50">
                  <c:v>137</c:v>
                </c:pt>
                <c:pt idx="51">
                  <c:v>99</c:v>
                </c:pt>
                <c:pt idx="52">
                  <c:v>115</c:v>
                </c:pt>
                <c:pt idx="53">
                  <c:v>128</c:v>
                </c:pt>
                <c:pt idx="54">
                  <c:v>141</c:v>
                </c:pt>
                <c:pt idx="55">
                  <c:v>123</c:v>
                </c:pt>
                <c:pt idx="56">
                  <c:v>130</c:v>
                </c:pt>
                <c:pt idx="57">
                  <c:v>156</c:v>
                </c:pt>
                <c:pt idx="58">
                  <c:v>141</c:v>
                </c:pt>
                <c:pt idx="59">
                  <c:v>207</c:v>
                </c:pt>
                <c:pt idx="60">
                  <c:v>127</c:v>
                </c:pt>
                <c:pt idx="61">
                  <c:v>128</c:v>
                </c:pt>
                <c:pt idx="62">
                  <c:v>137</c:v>
                </c:pt>
                <c:pt idx="63">
                  <c:v>149</c:v>
                </c:pt>
                <c:pt idx="64">
                  <c:v>169</c:v>
                </c:pt>
                <c:pt idx="65">
                  <c:v>199</c:v>
                </c:pt>
                <c:pt idx="66">
                  <c:v>184</c:v>
                </c:pt>
                <c:pt idx="67">
                  <c:v>191</c:v>
                </c:pt>
                <c:pt idx="68">
                  <c:v>235</c:v>
                </c:pt>
                <c:pt idx="69">
                  <c:v>163</c:v>
                </c:pt>
                <c:pt idx="70">
                  <c:v>179</c:v>
                </c:pt>
                <c:pt idx="71">
                  <c:v>231</c:v>
                </c:pt>
                <c:pt idx="72">
                  <c:v>174</c:v>
                </c:pt>
                <c:pt idx="73">
                  <c:v>131</c:v>
                </c:pt>
                <c:pt idx="74">
                  <c:v>188</c:v>
                </c:pt>
                <c:pt idx="75">
                  <c:v>151</c:v>
                </c:pt>
                <c:pt idx="76">
                  <c:v>155</c:v>
                </c:pt>
                <c:pt idx="77">
                  <c:v>194</c:v>
                </c:pt>
                <c:pt idx="78">
                  <c:v>166</c:v>
                </c:pt>
                <c:pt idx="79">
                  <c:v>175</c:v>
                </c:pt>
                <c:pt idx="80">
                  <c:v>166</c:v>
                </c:pt>
                <c:pt idx="81">
                  <c:v>147</c:v>
                </c:pt>
                <c:pt idx="82">
                  <c:v>154</c:v>
                </c:pt>
                <c:pt idx="83">
                  <c:v>223</c:v>
                </c:pt>
                <c:pt idx="84">
                  <c:v>160</c:v>
                </c:pt>
                <c:pt idx="85">
                  <c:v>143</c:v>
                </c:pt>
                <c:pt idx="86">
                  <c:v>175</c:v>
                </c:pt>
                <c:pt idx="87">
                  <c:v>166</c:v>
                </c:pt>
                <c:pt idx="88">
                  <c:v>190</c:v>
                </c:pt>
                <c:pt idx="89">
                  <c:v>209</c:v>
                </c:pt>
                <c:pt idx="90">
                  <c:v>184</c:v>
                </c:pt>
                <c:pt idx="91">
                  <c:v>201</c:v>
                </c:pt>
                <c:pt idx="92">
                  <c:v>148</c:v>
                </c:pt>
                <c:pt idx="93">
                  <c:v>126</c:v>
                </c:pt>
                <c:pt idx="94">
                  <c:v>127</c:v>
                </c:pt>
                <c:pt idx="95">
                  <c:v>152</c:v>
                </c:pt>
                <c:pt idx="96">
                  <c:v>108</c:v>
                </c:pt>
                <c:pt idx="97">
                  <c:v>83</c:v>
                </c:pt>
                <c:pt idx="98">
                  <c:v>75</c:v>
                </c:pt>
                <c:pt idx="99">
                  <c:v>93</c:v>
                </c:pt>
                <c:pt idx="100">
                  <c:v>90</c:v>
                </c:pt>
                <c:pt idx="101">
                  <c:v>91</c:v>
                </c:pt>
                <c:pt idx="102">
                  <c:v>98</c:v>
                </c:pt>
                <c:pt idx="103">
                  <c:v>80</c:v>
                </c:pt>
                <c:pt idx="104">
                  <c:v>81</c:v>
                </c:pt>
                <c:pt idx="105">
                  <c:v>67</c:v>
                </c:pt>
                <c:pt idx="106">
                  <c:v>39</c:v>
                </c:pt>
                <c:pt idx="107">
                  <c:v>83</c:v>
                </c:pt>
                <c:pt idx="108">
                  <c:v>43</c:v>
                </c:pt>
                <c:pt idx="109">
                  <c:v>33</c:v>
                </c:pt>
                <c:pt idx="110">
                  <c:v>46</c:v>
                </c:pt>
                <c:pt idx="111">
                  <c:v>48</c:v>
                </c:pt>
                <c:pt idx="112">
                  <c:v>32</c:v>
                </c:pt>
                <c:pt idx="113">
                  <c:v>64</c:v>
                </c:pt>
                <c:pt idx="114">
                  <c:v>45</c:v>
                </c:pt>
                <c:pt idx="115">
                  <c:v>53</c:v>
                </c:pt>
                <c:pt idx="116">
                  <c:v>65</c:v>
                </c:pt>
                <c:pt idx="117">
                  <c:v>75</c:v>
                </c:pt>
                <c:pt idx="118">
                  <c:v>69</c:v>
                </c:pt>
                <c:pt idx="119">
                  <c:v>129</c:v>
                </c:pt>
                <c:pt idx="120">
                  <c:v>53</c:v>
                </c:pt>
                <c:pt idx="121">
                  <c:v>50</c:v>
                </c:pt>
                <c:pt idx="122">
                  <c:v>69</c:v>
                </c:pt>
                <c:pt idx="123">
                  <c:v>78</c:v>
                </c:pt>
                <c:pt idx="124">
                  <c:v>93</c:v>
                </c:pt>
                <c:pt idx="125">
                  <c:v>127</c:v>
                </c:pt>
                <c:pt idx="126">
                  <c:v>98</c:v>
                </c:pt>
                <c:pt idx="127">
                  <c:v>97</c:v>
                </c:pt>
                <c:pt idx="128">
                  <c:v>139</c:v>
                </c:pt>
                <c:pt idx="129">
                  <c:v>100</c:v>
                </c:pt>
                <c:pt idx="130">
                  <c:v>130</c:v>
                </c:pt>
                <c:pt idx="131">
                  <c:v>224</c:v>
                </c:pt>
                <c:pt idx="132">
                  <c:v>106</c:v>
                </c:pt>
                <c:pt idx="133">
                  <c:v>99</c:v>
                </c:pt>
                <c:pt idx="134">
                  <c:v>128</c:v>
                </c:pt>
                <c:pt idx="135">
                  <c:v>136</c:v>
                </c:pt>
                <c:pt idx="136">
                  <c:v>156</c:v>
                </c:pt>
                <c:pt idx="137">
                  <c:v>195</c:v>
                </c:pt>
                <c:pt idx="138">
                  <c:v>161</c:v>
                </c:pt>
                <c:pt idx="139">
                  <c:v>156</c:v>
                </c:pt>
                <c:pt idx="140">
                  <c:v>156</c:v>
                </c:pt>
                <c:pt idx="141">
                  <c:v>159</c:v>
                </c:pt>
                <c:pt idx="142">
                  <c:v>121</c:v>
                </c:pt>
                <c:pt idx="143">
                  <c:v>231</c:v>
                </c:pt>
                <c:pt idx="144">
                  <c:v>115</c:v>
                </c:pt>
                <c:pt idx="145">
                  <c:v>140</c:v>
                </c:pt>
                <c:pt idx="146">
                  <c:v>177</c:v>
                </c:pt>
                <c:pt idx="147">
                  <c:v>147</c:v>
                </c:pt>
                <c:pt idx="148">
                  <c:v>176</c:v>
                </c:pt>
                <c:pt idx="149">
                  <c:v>194</c:v>
                </c:pt>
                <c:pt idx="150">
                  <c:v>167</c:v>
                </c:pt>
                <c:pt idx="151">
                  <c:v>185</c:v>
                </c:pt>
                <c:pt idx="152">
                  <c:v>156</c:v>
                </c:pt>
                <c:pt idx="153">
                  <c:v>167</c:v>
                </c:pt>
                <c:pt idx="154">
                  <c:v>215</c:v>
                </c:pt>
                <c:pt idx="155">
                  <c:v>351</c:v>
                </c:pt>
                <c:pt idx="156">
                  <c:v>127</c:v>
                </c:pt>
                <c:pt idx="157">
                  <c:v>119</c:v>
                </c:pt>
                <c:pt idx="158">
                  <c:v>181</c:v>
                </c:pt>
                <c:pt idx="159">
                  <c:v>186</c:v>
                </c:pt>
                <c:pt idx="160">
                  <c:v>195</c:v>
                </c:pt>
                <c:pt idx="161">
                  <c:v>250</c:v>
                </c:pt>
                <c:pt idx="162">
                  <c:v>196</c:v>
                </c:pt>
                <c:pt idx="163">
                  <c:v>246</c:v>
                </c:pt>
                <c:pt idx="164">
                  <c:v>196</c:v>
                </c:pt>
                <c:pt idx="165">
                  <c:v>215</c:v>
                </c:pt>
                <c:pt idx="166">
                  <c:v>201</c:v>
                </c:pt>
                <c:pt idx="167">
                  <c:v>363</c:v>
                </c:pt>
                <c:pt idx="168">
                  <c:v>188</c:v>
                </c:pt>
                <c:pt idx="169">
                  <c:v>156</c:v>
                </c:pt>
                <c:pt idx="170">
                  <c:v>222</c:v>
                </c:pt>
                <c:pt idx="171">
                  <c:v>197</c:v>
                </c:pt>
                <c:pt idx="172">
                  <c:v>227</c:v>
                </c:pt>
                <c:pt idx="173">
                  <c:v>272</c:v>
                </c:pt>
                <c:pt idx="174">
                  <c:v>281</c:v>
                </c:pt>
                <c:pt idx="175">
                  <c:v>238</c:v>
                </c:pt>
                <c:pt idx="176">
                  <c:v>254</c:v>
                </c:pt>
                <c:pt idx="177">
                  <c:v>294</c:v>
                </c:pt>
                <c:pt idx="178">
                  <c:v>237</c:v>
                </c:pt>
                <c:pt idx="179">
                  <c:v>386</c:v>
                </c:pt>
                <c:pt idx="180">
                  <c:v>234</c:v>
                </c:pt>
                <c:pt idx="181">
                  <c:v>197</c:v>
                </c:pt>
                <c:pt idx="182">
                  <c:v>238</c:v>
                </c:pt>
                <c:pt idx="183">
                  <c:v>221</c:v>
                </c:pt>
                <c:pt idx="184">
                  <c:v>240</c:v>
                </c:pt>
                <c:pt idx="185">
                  <c:v>292</c:v>
                </c:pt>
                <c:pt idx="186">
                  <c:v>294</c:v>
                </c:pt>
                <c:pt idx="187">
                  <c:v>252</c:v>
                </c:pt>
                <c:pt idx="188">
                  <c:v>281</c:v>
                </c:pt>
                <c:pt idx="189">
                  <c:v>307</c:v>
                </c:pt>
                <c:pt idx="190">
                  <c:v>241</c:v>
                </c:pt>
                <c:pt idx="191">
                  <c:v>410</c:v>
                </c:pt>
                <c:pt idx="192">
                  <c:v>229</c:v>
                </c:pt>
                <c:pt idx="193">
                  <c:v>223</c:v>
                </c:pt>
                <c:pt idx="194">
                  <c:v>289</c:v>
                </c:pt>
                <c:pt idx="195">
                  <c:v>211</c:v>
                </c:pt>
                <c:pt idx="196">
                  <c:v>263</c:v>
                </c:pt>
                <c:pt idx="197">
                  <c:v>361</c:v>
                </c:pt>
                <c:pt idx="198">
                  <c:v>264</c:v>
                </c:pt>
                <c:pt idx="199">
                  <c:v>291</c:v>
                </c:pt>
                <c:pt idx="200">
                  <c:v>313</c:v>
                </c:pt>
                <c:pt idx="201">
                  <c:v>281</c:v>
                </c:pt>
                <c:pt idx="202">
                  <c:v>310</c:v>
                </c:pt>
                <c:pt idx="203">
                  <c:v>366</c:v>
                </c:pt>
                <c:pt idx="204">
                  <c:v>276</c:v>
                </c:pt>
                <c:pt idx="205">
                  <c:v>204</c:v>
                </c:pt>
                <c:pt idx="206">
                  <c:v>261</c:v>
                </c:pt>
                <c:pt idx="207">
                  <c:v>224</c:v>
                </c:pt>
                <c:pt idx="208">
                  <c:v>273</c:v>
                </c:pt>
                <c:pt idx="209">
                  <c:v>358</c:v>
                </c:pt>
                <c:pt idx="210">
                  <c:v>262</c:v>
                </c:pt>
                <c:pt idx="211">
                  <c:v>279</c:v>
                </c:pt>
                <c:pt idx="212">
                  <c:v>277</c:v>
                </c:pt>
                <c:pt idx="213">
                  <c:v>285</c:v>
                </c:pt>
                <c:pt idx="214">
                  <c:v>252</c:v>
                </c:pt>
                <c:pt idx="215">
                  <c:v>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73-4E6E-A75F-EB60D8A996EB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TransactionActivity!$N$2:$N$217</c:f>
              <c:numCache>
                <c:formatCode>m/d/yyyy</c:formatCode>
                <c:ptCount val="21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</c:numCache>
            </c:numRef>
          </c:cat>
          <c:val>
            <c:numRef>
              <c:f>TransactionActivity!$Q$2:$Q$217</c:f>
              <c:numCache>
                <c:formatCode>#,##0</c:formatCode>
                <c:ptCount val="216"/>
                <c:pt idx="0">
                  <c:v>172</c:v>
                </c:pt>
                <c:pt idx="1">
                  <c:v>128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195</c:v>
                </c:pt>
                <c:pt idx="8">
                  <c:v>181</c:v>
                </c:pt>
                <c:pt idx="9">
                  <c:v>168</c:v>
                </c:pt>
                <c:pt idx="10">
                  <c:v>157</c:v>
                </c:pt>
                <c:pt idx="11">
                  <c:v>240</c:v>
                </c:pt>
                <c:pt idx="12">
                  <c:v>205</c:v>
                </c:pt>
                <c:pt idx="13">
                  <c:v>191</c:v>
                </c:pt>
                <c:pt idx="14">
                  <c:v>236</c:v>
                </c:pt>
                <c:pt idx="15">
                  <c:v>212</c:v>
                </c:pt>
                <c:pt idx="16">
                  <c:v>255</c:v>
                </c:pt>
                <c:pt idx="17">
                  <c:v>307</c:v>
                </c:pt>
                <c:pt idx="18">
                  <c:v>262</c:v>
                </c:pt>
                <c:pt idx="19">
                  <c:v>340</c:v>
                </c:pt>
                <c:pt idx="20">
                  <c:v>252</c:v>
                </c:pt>
                <c:pt idx="21">
                  <c:v>281</c:v>
                </c:pt>
                <c:pt idx="22">
                  <c:v>265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304</c:v>
                </c:pt>
                <c:pt idx="27">
                  <c:v>330</c:v>
                </c:pt>
                <c:pt idx="28">
                  <c:v>413</c:v>
                </c:pt>
                <c:pt idx="29">
                  <c:v>365</c:v>
                </c:pt>
                <c:pt idx="30">
                  <c:v>382</c:v>
                </c:pt>
                <c:pt idx="31">
                  <c:v>433</c:v>
                </c:pt>
                <c:pt idx="32">
                  <c:v>369</c:v>
                </c:pt>
                <c:pt idx="33">
                  <c:v>393</c:v>
                </c:pt>
                <c:pt idx="34">
                  <c:v>330</c:v>
                </c:pt>
                <c:pt idx="35">
                  <c:v>482</c:v>
                </c:pt>
                <c:pt idx="36">
                  <c:v>382</c:v>
                </c:pt>
                <c:pt idx="37">
                  <c:v>354</c:v>
                </c:pt>
                <c:pt idx="38">
                  <c:v>398</c:v>
                </c:pt>
                <c:pt idx="39">
                  <c:v>465</c:v>
                </c:pt>
                <c:pt idx="40">
                  <c:v>451</c:v>
                </c:pt>
                <c:pt idx="41">
                  <c:v>484</c:v>
                </c:pt>
                <c:pt idx="42">
                  <c:v>488</c:v>
                </c:pt>
                <c:pt idx="43">
                  <c:v>513</c:v>
                </c:pt>
                <c:pt idx="44">
                  <c:v>481</c:v>
                </c:pt>
                <c:pt idx="45">
                  <c:v>549</c:v>
                </c:pt>
                <c:pt idx="46">
                  <c:v>444</c:v>
                </c:pt>
                <c:pt idx="47">
                  <c:v>634</c:v>
                </c:pt>
                <c:pt idx="48">
                  <c:v>526</c:v>
                </c:pt>
                <c:pt idx="49">
                  <c:v>436</c:v>
                </c:pt>
                <c:pt idx="50">
                  <c:v>632</c:v>
                </c:pt>
                <c:pt idx="51">
                  <c:v>608</c:v>
                </c:pt>
                <c:pt idx="52">
                  <c:v>580</c:v>
                </c:pt>
                <c:pt idx="53">
                  <c:v>679</c:v>
                </c:pt>
                <c:pt idx="54">
                  <c:v>679</c:v>
                </c:pt>
                <c:pt idx="55">
                  <c:v>630</c:v>
                </c:pt>
                <c:pt idx="56">
                  <c:v>606</c:v>
                </c:pt>
                <c:pt idx="57">
                  <c:v>598</c:v>
                </c:pt>
                <c:pt idx="58">
                  <c:v>623</c:v>
                </c:pt>
                <c:pt idx="59">
                  <c:v>713</c:v>
                </c:pt>
                <c:pt idx="60">
                  <c:v>620</c:v>
                </c:pt>
                <c:pt idx="61">
                  <c:v>528</c:v>
                </c:pt>
                <c:pt idx="62">
                  <c:v>691</c:v>
                </c:pt>
                <c:pt idx="63">
                  <c:v>618</c:v>
                </c:pt>
                <c:pt idx="64">
                  <c:v>597</c:v>
                </c:pt>
                <c:pt idx="65">
                  <c:v>822</c:v>
                </c:pt>
                <c:pt idx="66">
                  <c:v>579</c:v>
                </c:pt>
                <c:pt idx="67">
                  <c:v>621</c:v>
                </c:pt>
                <c:pt idx="68">
                  <c:v>721</c:v>
                </c:pt>
                <c:pt idx="69">
                  <c:v>590</c:v>
                </c:pt>
                <c:pt idx="70">
                  <c:v>595</c:v>
                </c:pt>
                <c:pt idx="71">
                  <c:v>650</c:v>
                </c:pt>
                <c:pt idx="72">
                  <c:v>600</c:v>
                </c:pt>
                <c:pt idx="73">
                  <c:v>526</c:v>
                </c:pt>
                <c:pt idx="74">
                  <c:v>683</c:v>
                </c:pt>
                <c:pt idx="75">
                  <c:v>558</c:v>
                </c:pt>
                <c:pt idx="76">
                  <c:v>674</c:v>
                </c:pt>
                <c:pt idx="77">
                  <c:v>747</c:v>
                </c:pt>
                <c:pt idx="78">
                  <c:v>602</c:v>
                </c:pt>
                <c:pt idx="79">
                  <c:v>604</c:v>
                </c:pt>
                <c:pt idx="80">
                  <c:v>574</c:v>
                </c:pt>
                <c:pt idx="81">
                  <c:v>606</c:v>
                </c:pt>
                <c:pt idx="82">
                  <c:v>591</c:v>
                </c:pt>
                <c:pt idx="83">
                  <c:v>744</c:v>
                </c:pt>
                <c:pt idx="84">
                  <c:v>663</c:v>
                </c:pt>
                <c:pt idx="85">
                  <c:v>584</c:v>
                </c:pt>
                <c:pt idx="86">
                  <c:v>731</c:v>
                </c:pt>
                <c:pt idx="87">
                  <c:v>714</c:v>
                </c:pt>
                <c:pt idx="88">
                  <c:v>818</c:v>
                </c:pt>
                <c:pt idx="89">
                  <c:v>777</c:v>
                </c:pt>
                <c:pt idx="90">
                  <c:v>743</c:v>
                </c:pt>
                <c:pt idx="91">
                  <c:v>792</c:v>
                </c:pt>
                <c:pt idx="92">
                  <c:v>647</c:v>
                </c:pt>
                <c:pt idx="93">
                  <c:v>671</c:v>
                </c:pt>
                <c:pt idx="94">
                  <c:v>624</c:v>
                </c:pt>
                <c:pt idx="95">
                  <c:v>694</c:v>
                </c:pt>
                <c:pt idx="96">
                  <c:v>603</c:v>
                </c:pt>
                <c:pt idx="97">
                  <c:v>538</c:v>
                </c:pt>
                <c:pt idx="98">
                  <c:v>589</c:v>
                </c:pt>
                <c:pt idx="99">
                  <c:v>539</c:v>
                </c:pt>
                <c:pt idx="100">
                  <c:v>596</c:v>
                </c:pt>
                <c:pt idx="101">
                  <c:v>665</c:v>
                </c:pt>
                <c:pt idx="102">
                  <c:v>592</c:v>
                </c:pt>
                <c:pt idx="103">
                  <c:v>549</c:v>
                </c:pt>
                <c:pt idx="104">
                  <c:v>530</c:v>
                </c:pt>
                <c:pt idx="105">
                  <c:v>501</c:v>
                </c:pt>
                <c:pt idx="106">
                  <c:v>380</c:v>
                </c:pt>
                <c:pt idx="107">
                  <c:v>578</c:v>
                </c:pt>
                <c:pt idx="108">
                  <c:v>323</c:v>
                </c:pt>
                <c:pt idx="109">
                  <c:v>331</c:v>
                </c:pt>
                <c:pt idx="110">
                  <c:v>378</c:v>
                </c:pt>
                <c:pt idx="111">
                  <c:v>374</c:v>
                </c:pt>
                <c:pt idx="112">
                  <c:v>403</c:v>
                </c:pt>
                <c:pt idx="113">
                  <c:v>491</c:v>
                </c:pt>
                <c:pt idx="114">
                  <c:v>447</c:v>
                </c:pt>
                <c:pt idx="115">
                  <c:v>405</c:v>
                </c:pt>
                <c:pt idx="116">
                  <c:v>454</c:v>
                </c:pt>
                <c:pt idx="117">
                  <c:v>434</c:v>
                </c:pt>
                <c:pt idx="118">
                  <c:v>397</c:v>
                </c:pt>
                <c:pt idx="119">
                  <c:v>680</c:v>
                </c:pt>
                <c:pt idx="120">
                  <c:v>438</c:v>
                </c:pt>
                <c:pt idx="121">
                  <c:v>433</c:v>
                </c:pt>
                <c:pt idx="122">
                  <c:v>600</c:v>
                </c:pt>
                <c:pt idx="123">
                  <c:v>585</c:v>
                </c:pt>
                <c:pt idx="124">
                  <c:v>483</c:v>
                </c:pt>
                <c:pt idx="125">
                  <c:v>653</c:v>
                </c:pt>
                <c:pt idx="126">
                  <c:v>574</c:v>
                </c:pt>
                <c:pt idx="127">
                  <c:v>595</c:v>
                </c:pt>
                <c:pt idx="128">
                  <c:v>617</c:v>
                </c:pt>
                <c:pt idx="129">
                  <c:v>565</c:v>
                </c:pt>
                <c:pt idx="130">
                  <c:v>596</c:v>
                </c:pt>
                <c:pt idx="131">
                  <c:v>989</c:v>
                </c:pt>
                <c:pt idx="132">
                  <c:v>528</c:v>
                </c:pt>
                <c:pt idx="133">
                  <c:v>518</c:v>
                </c:pt>
                <c:pt idx="134">
                  <c:v>805</c:v>
                </c:pt>
                <c:pt idx="135">
                  <c:v>753</c:v>
                </c:pt>
                <c:pt idx="136">
                  <c:v>796</c:v>
                </c:pt>
                <c:pt idx="137">
                  <c:v>874</c:v>
                </c:pt>
                <c:pt idx="138">
                  <c:v>716</c:v>
                </c:pt>
                <c:pt idx="139">
                  <c:v>775</c:v>
                </c:pt>
                <c:pt idx="140">
                  <c:v>763</c:v>
                </c:pt>
                <c:pt idx="141">
                  <c:v>664</c:v>
                </c:pt>
                <c:pt idx="142">
                  <c:v>715</c:v>
                </c:pt>
                <c:pt idx="143">
                  <c:v>1093</c:v>
                </c:pt>
                <c:pt idx="144">
                  <c:v>606</c:v>
                </c:pt>
                <c:pt idx="145">
                  <c:v>708</c:v>
                </c:pt>
                <c:pt idx="146">
                  <c:v>912</c:v>
                </c:pt>
                <c:pt idx="147">
                  <c:v>787</c:v>
                </c:pt>
                <c:pt idx="148">
                  <c:v>946</c:v>
                </c:pt>
                <c:pt idx="149">
                  <c:v>999</c:v>
                </c:pt>
                <c:pt idx="150">
                  <c:v>828</c:v>
                </c:pt>
                <c:pt idx="151">
                  <c:v>1003</c:v>
                </c:pt>
                <c:pt idx="152">
                  <c:v>876</c:v>
                </c:pt>
                <c:pt idx="153">
                  <c:v>968</c:v>
                </c:pt>
                <c:pt idx="154">
                  <c:v>969</c:v>
                </c:pt>
                <c:pt idx="155">
                  <c:v>1673</c:v>
                </c:pt>
                <c:pt idx="156">
                  <c:v>738</c:v>
                </c:pt>
                <c:pt idx="157">
                  <c:v>723</c:v>
                </c:pt>
                <c:pt idx="158">
                  <c:v>1037</c:v>
                </c:pt>
                <c:pt idx="159">
                  <c:v>1029</c:v>
                </c:pt>
                <c:pt idx="160">
                  <c:v>1218</c:v>
                </c:pt>
                <c:pt idx="161">
                  <c:v>1186</c:v>
                </c:pt>
                <c:pt idx="162">
                  <c:v>1124</c:v>
                </c:pt>
                <c:pt idx="163">
                  <c:v>1170</c:v>
                </c:pt>
                <c:pt idx="164">
                  <c:v>1107</c:v>
                </c:pt>
                <c:pt idx="165">
                  <c:v>1195</c:v>
                </c:pt>
                <c:pt idx="166">
                  <c:v>937</c:v>
                </c:pt>
                <c:pt idx="167">
                  <c:v>1491</c:v>
                </c:pt>
                <c:pt idx="168">
                  <c:v>1039</c:v>
                </c:pt>
                <c:pt idx="169">
                  <c:v>971</c:v>
                </c:pt>
                <c:pt idx="170">
                  <c:v>1059</c:v>
                </c:pt>
                <c:pt idx="171">
                  <c:v>1088</c:v>
                </c:pt>
                <c:pt idx="172">
                  <c:v>1199</c:v>
                </c:pt>
                <c:pt idx="173">
                  <c:v>1355</c:v>
                </c:pt>
                <c:pt idx="174">
                  <c:v>1221</c:v>
                </c:pt>
                <c:pt idx="175">
                  <c:v>1206</c:v>
                </c:pt>
                <c:pt idx="176">
                  <c:v>1178</c:v>
                </c:pt>
                <c:pt idx="177">
                  <c:v>1277</c:v>
                </c:pt>
                <c:pt idx="178">
                  <c:v>1061</c:v>
                </c:pt>
                <c:pt idx="179">
                  <c:v>1576</c:v>
                </c:pt>
                <c:pt idx="180">
                  <c:v>1043</c:v>
                </c:pt>
                <c:pt idx="181">
                  <c:v>1052</c:v>
                </c:pt>
                <c:pt idx="182">
                  <c:v>1254</c:v>
                </c:pt>
                <c:pt idx="183">
                  <c:v>1228</c:v>
                </c:pt>
                <c:pt idx="184">
                  <c:v>1195</c:v>
                </c:pt>
                <c:pt idx="185">
                  <c:v>1448</c:v>
                </c:pt>
                <c:pt idx="186">
                  <c:v>1403</c:v>
                </c:pt>
                <c:pt idx="187">
                  <c:v>1214</c:v>
                </c:pt>
                <c:pt idx="188">
                  <c:v>1263</c:v>
                </c:pt>
                <c:pt idx="189">
                  <c:v>1339</c:v>
                </c:pt>
                <c:pt idx="190">
                  <c:v>1239</c:v>
                </c:pt>
                <c:pt idx="191">
                  <c:v>1705</c:v>
                </c:pt>
                <c:pt idx="192">
                  <c:v>1136</c:v>
                </c:pt>
                <c:pt idx="193">
                  <c:v>1115</c:v>
                </c:pt>
                <c:pt idx="194">
                  <c:v>1499</c:v>
                </c:pt>
                <c:pt idx="195">
                  <c:v>1358</c:v>
                </c:pt>
                <c:pt idx="196">
                  <c:v>1398</c:v>
                </c:pt>
                <c:pt idx="197">
                  <c:v>1538</c:v>
                </c:pt>
                <c:pt idx="198">
                  <c:v>1265</c:v>
                </c:pt>
                <c:pt idx="199">
                  <c:v>1340</c:v>
                </c:pt>
                <c:pt idx="200">
                  <c:v>1319</c:v>
                </c:pt>
                <c:pt idx="201">
                  <c:v>1216</c:v>
                </c:pt>
                <c:pt idx="202">
                  <c:v>1193</c:v>
                </c:pt>
                <c:pt idx="203">
                  <c:v>1402</c:v>
                </c:pt>
                <c:pt idx="204">
                  <c:v>1123</c:v>
                </c:pt>
                <c:pt idx="205">
                  <c:v>851</c:v>
                </c:pt>
                <c:pt idx="206">
                  <c:v>1098</c:v>
                </c:pt>
                <c:pt idx="207">
                  <c:v>715</c:v>
                </c:pt>
                <c:pt idx="208">
                  <c:v>832</c:v>
                </c:pt>
                <c:pt idx="209">
                  <c:v>1012</c:v>
                </c:pt>
                <c:pt idx="210">
                  <c:v>830</c:v>
                </c:pt>
                <c:pt idx="211">
                  <c:v>948</c:v>
                </c:pt>
                <c:pt idx="212">
                  <c:v>847</c:v>
                </c:pt>
                <c:pt idx="213">
                  <c:v>925</c:v>
                </c:pt>
                <c:pt idx="214">
                  <c:v>853</c:v>
                </c:pt>
                <c:pt idx="215">
                  <c:v>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73-4E6E-A75F-EB60D8A99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988544"/>
        <c:axId val="161006720"/>
      </c:barChart>
      <c:dateAx>
        <c:axId val="160988544"/>
        <c:scaling>
          <c:orientation val="minMax"/>
          <c:max val="4310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161006720"/>
        <c:crosses val="autoZero"/>
        <c:auto val="1"/>
        <c:lblOffset val="100"/>
        <c:baseTimeUnit val="months"/>
        <c:majorUnit val="12"/>
        <c:majorTimeUnit val="months"/>
      </c:dateAx>
      <c:valAx>
        <c:axId val="1610067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09885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TransactionActivity!$N$98:$N$217</c:f>
              <c:numCache>
                <c:formatCode>m/d/yyyy</c:formatCode>
                <c:ptCount val="12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</c:numCache>
            </c:numRef>
          </c:cat>
          <c:val>
            <c:numRef>
              <c:f>TransactionActivity!$W$98:$W$217</c:f>
              <c:numCache>
                <c:formatCode>0.00%</c:formatCode>
                <c:ptCount val="120"/>
                <c:pt idx="0">
                  <c:v>1.4064697609001406E-2</c:v>
                </c:pt>
                <c:pt idx="1">
                  <c:v>2.5764895330112721E-2</c:v>
                </c:pt>
                <c:pt idx="2">
                  <c:v>3.0120481927710843E-2</c:v>
                </c:pt>
                <c:pt idx="3">
                  <c:v>2.0569620253164556E-2</c:v>
                </c:pt>
                <c:pt idx="4">
                  <c:v>1.8950437317784258E-2</c:v>
                </c:pt>
                <c:pt idx="5">
                  <c:v>3.1746031746031744E-2</c:v>
                </c:pt>
                <c:pt idx="6">
                  <c:v>2.4637681159420291E-2</c:v>
                </c:pt>
                <c:pt idx="7">
                  <c:v>4.4515103338632747E-2</c:v>
                </c:pt>
                <c:pt idx="8">
                  <c:v>6.5466448445171854E-2</c:v>
                </c:pt>
                <c:pt idx="9">
                  <c:v>6.8661971830985921E-2</c:v>
                </c:pt>
                <c:pt idx="10">
                  <c:v>6.4439140811455853E-2</c:v>
                </c:pt>
                <c:pt idx="11">
                  <c:v>6.5052950075642962E-2</c:v>
                </c:pt>
                <c:pt idx="12">
                  <c:v>0.13934426229508196</c:v>
                </c:pt>
                <c:pt idx="13">
                  <c:v>0.12362637362637363</c:v>
                </c:pt>
                <c:pt idx="14">
                  <c:v>0.2099056603773585</c:v>
                </c:pt>
                <c:pt idx="15">
                  <c:v>0.20616113744075829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0.18699186991869918</c:v>
                </c:pt>
                <c:pt idx="19">
                  <c:v>0.23144104803493451</c:v>
                </c:pt>
                <c:pt idx="20">
                  <c:v>0.2138728323699422</c:v>
                </c:pt>
                <c:pt idx="21">
                  <c:v>0.21218074656188604</c:v>
                </c:pt>
                <c:pt idx="22">
                  <c:v>0.23175965665236051</c:v>
                </c:pt>
                <c:pt idx="23">
                  <c:v>0.2088998763906057</c:v>
                </c:pt>
                <c:pt idx="24">
                  <c:v>0.25050916496945008</c:v>
                </c:pt>
                <c:pt idx="25">
                  <c:v>0.2484472049689441</c:v>
                </c:pt>
                <c:pt idx="26">
                  <c:v>0.28400597907324365</c:v>
                </c:pt>
                <c:pt idx="27">
                  <c:v>0.29110105580693818</c:v>
                </c:pt>
                <c:pt idx="28">
                  <c:v>0.25694444444444442</c:v>
                </c:pt>
                <c:pt idx="29">
                  <c:v>0.258974358974359</c:v>
                </c:pt>
                <c:pt idx="30">
                  <c:v>0.2544642857142857</c:v>
                </c:pt>
                <c:pt idx="31">
                  <c:v>0.28468208092485547</c:v>
                </c:pt>
                <c:pt idx="32">
                  <c:v>0.27380952380952384</c:v>
                </c:pt>
                <c:pt idx="33">
                  <c:v>0.28721804511278193</c:v>
                </c:pt>
                <c:pt idx="34">
                  <c:v>0.26033057851239672</c:v>
                </c:pt>
                <c:pt idx="35">
                  <c:v>0.23825226710634789</c:v>
                </c:pt>
                <c:pt idx="36">
                  <c:v>0.25078864353312302</c:v>
                </c:pt>
                <c:pt idx="37">
                  <c:v>0.25445705024311183</c:v>
                </c:pt>
                <c:pt idx="38">
                  <c:v>0.2936763129689175</c:v>
                </c:pt>
                <c:pt idx="39">
                  <c:v>0.25309336332958382</c:v>
                </c:pt>
                <c:pt idx="40">
                  <c:v>0.24474789915966386</c:v>
                </c:pt>
                <c:pt idx="41">
                  <c:v>0.21328344246959777</c:v>
                </c:pt>
                <c:pt idx="42">
                  <c:v>0.21892816419612315</c:v>
                </c:pt>
                <c:pt idx="43">
                  <c:v>0.22878625134264233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0.23803827751196172</c:v>
                </c:pt>
                <c:pt idx="47">
                  <c:v>0.22356495468277945</c:v>
                </c:pt>
                <c:pt idx="48">
                  <c:v>0.20110957004160887</c:v>
                </c:pt>
                <c:pt idx="49">
                  <c:v>0.22995283018867924</c:v>
                </c:pt>
                <c:pt idx="50">
                  <c:v>0.21763085399449036</c:v>
                </c:pt>
                <c:pt idx="51">
                  <c:v>0.22591006423982871</c:v>
                </c:pt>
                <c:pt idx="52">
                  <c:v>0.20142602495543671</c:v>
                </c:pt>
                <c:pt idx="53">
                  <c:v>0.19362950544844929</c:v>
                </c:pt>
                <c:pt idx="54">
                  <c:v>0.20100502512562815</c:v>
                </c:pt>
                <c:pt idx="55">
                  <c:v>0.17592592592592593</c:v>
                </c:pt>
                <c:pt idx="56">
                  <c:v>0.20445736434108527</c:v>
                </c:pt>
                <c:pt idx="57">
                  <c:v>0.15330396475770924</c:v>
                </c:pt>
                <c:pt idx="58">
                  <c:v>0.14949324324324326</c:v>
                </c:pt>
                <c:pt idx="59">
                  <c:v>0.13438735177865613</c:v>
                </c:pt>
                <c:pt idx="60">
                  <c:v>0.16416184971098266</c:v>
                </c:pt>
                <c:pt idx="61">
                  <c:v>0.16270783847980996</c:v>
                </c:pt>
                <c:pt idx="62">
                  <c:v>0.17077175697865354</c:v>
                </c:pt>
                <c:pt idx="63">
                  <c:v>0.14074074074074075</c:v>
                </c:pt>
                <c:pt idx="64">
                  <c:v>0.14437367303609341</c:v>
                </c:pt>
                <c:pt idx="65">
                  <c:v>0.14415041782729804</c:v>
                </c:pt>
                <c:pt idx="66">
                  <c:v>0.11590909090909091</c:v>
                </c:pt>
                <c:pt idx="67">
                  <c:v>0.1405367231638418</c:v>
                </c:pt>
                <c:pt idx="68">
                  <c:v>0.11742133537989255</c:v>
                </c:pt>
                <c:pt idx="69">
                  <c:v>0.11134751773049645</c:v>
                </c:pt>
                <c:pt idx="70">
                  <c:v>0.14059753954305801</c:v>
                </c:pt>
                <c:pt idx="71">
                  <c:v>0.10787486515641856</c:v>
                </c:pt>
                <c:pt idx="72">
                  <c:v>9.8614506927465359E-2</c:v>
                </c:pt>
                <c:pt idx="73">
                  <c:v>8.4294587400177465E-2</c:v>
                </c:pt>
                <c:pt idx="74">
                  <c:v>0.1053864168618267</c:v>
                </c:pt>
                <c:pt idx="75">
                  <c:v>0.11828793774319066</c:v>
                </c:pt>
                <c:pt idx="76">
                  <c:v>9.2566619915848525E-2</c:v>
                </c:pt>
                <c:pt idx="77">
                  <c:v>8.7891825445605407E-2</c:v>
                </c:pt>
                <c:pt idx="78">
                  <c:v>7.9227696404793602E-2</c:v>
                </c:pt>
                <c:pt idx="79">
                  <c:v>7.4099722991689751E-2</c:v>
                </c:pt>
                <c:pt idx="80">
                  <c:v>7.9608938547486033E-2</c:v>
                </c:pt>
                <c:pt idx="81">
                  <c:v>6.2380649267982174E-2</c:v>
                </c:pt>
                <c:pt idx="82">
                  <c:v>7.5500770416024654E-2</c:v>
                </c:pt>
                <c:pt idx="83">
                  <c:v>6.4220183486238536E-2</c:v>
                </c:pt>
                <c:pt idx="84">
                  <c:v>5.8731401722787784E-2</c:v>
                </c:pt>
                <c:pt idx="85">
                  <c:v>5.844675740592474E-2</c:v>
                </c:pt>
                <c:pt idx="86">
                  <c:v>6.4343163538873996E-2</c:v>
                </c:pt>
                <c:pt idx="87">
                  <c:v>6.1421670117322288E-2</c:v>
                </c:pt>
                <c:pt idx="88">
                  <c:v>6.4111498257839725E-2</c:v>
                </c:pt>
                <c:pt idx="89">
                  <c:v>5.9770114942528735E-2</c:v>
                </c:pt>
                <c:pt idx="90">
                  <c:v>5.3624042427813788E-2</c:v>
                </c:pt>
                <c:pt idx="91">
                  <c:v>5.2523874488403823E-2</c:v>
                </c:pt>
                <c:pt idx="92">
                  <c:v>4.987046632124352E-2</c:v>
                </c:pt>
                <c:pt idx="93">
                  <c:v>4.25273390036452E-2</c:v>
                </c:pt>
                <c:pt idx="94">
                  <c:v>4.3918918918918921E-2</c:v>
                </c:pt>
                <c:pt idx="95">
                  <c:v>5.2955082742316785E-2</c:v>
                </c:pt>
                <c:pt idx="96">
                  <c:v>4.6886446886446886E-2</c:v>
                </c:pt>
                <c:pt idx="97">
                  <c:v>4.1853512705530643E-2</c:v>
                </c:pt>
                <c:pt idx="98">
                  <c:v>4.5302013422818789E-2</c:v>
                </c:pt>
                <c:pt idx="99">
                  <c:v>4.780114722753346E-2</c:v>
                </c:pt>
                <c:pt idx="100">
                  <c:v>4.3949428055388318E-2</c:v>
                </c:pt>
                <c:pt idx="101">
                  <c:v>3.7914691943127965E-2</c:v>
                </c:pt>
                <c:pt idx="102">
                  <c:v>2.4198822759973839E-2</c:v>
                </c:pt>
                <c:pt idx="103">
                  <c:v>3.494788473329246E-2</c:v>
                </c:pt>
                <c:pt idx="104">
                  <c:v>2.8186274509803922E-2</c:v>
                </c:pt>
                <c:pt idx="105">
                  <c:v>2.1376085504342019E-2</c:v>
                </c:pt>
                <c:pt idx="106">
                  <c:v>2.9940119760479042E-2</c:v>
                </c:pt>
                <c:pt idx="107">
                  <c:v>3.2805429864253395E-2</c:v>
                </c:pt>
                <c:pt idx="108">
                  <c:v>1.8584703359542529E-2</c:v>
                </c:pt>
                <c:pt idx="109">
                  <c:v>1.8009478672985781E-2</c:v>
                </c:pt>
                <c:pt idx="110">
                  <c:v>2.35467255334805E-2</c:v>
                </c:pt>
                <c:pt idx="111">
                  <c:v>1.5974440894568689E-2</c:v>
                </c:pt>
                <c:pt idx="112">
                  <c:v>1.4479638009049774E-2</c:v>
                </c:pt>
                <c:pt idx="113">
                  <c:v>1.0948905109489052E-2</c:v>
                </c:pt>
                <c:pt idx="114">
                  <c:v>1.098901098901099E-2</c:v>
                </c:pt>
                <c:pt idx="115">
                  <c:v>1.0594947025264874E-2</c:v>
                </c:pt>
                <c:pt idx="116">
                  <c:v>1.3345195729537367E-2</c:v>
                </c:pt>
                <c:pt idx="117">
                  <c:v>9.9173553719008271E-3</c:v>
                </c:pt>
                <c:pt idx="118">
                  <c:v>1.5384615384615385E-2</c:v>
                </c:pt>
                <c:pt idx="119">
                  <c:v>7.4211502782931356E-3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C5-4E79-9D0A-B3B908E329D4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TransactionActivity!$N$98:$N$217</c:f>
              <c:numCache>
                <c:formatCode>m/d/yyyy</c:formatCode>
                <c:ptCount val="12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</c:numCache>
            </c:numRef>
          </c:cat>
          <c:val>
            <c:numRef>
              <c:f>TransactionActivity!$X$98:$X$217</c:f>
              <c:numCache>
                <c:formatCode>0.00%</c:formatCode>
                <c:ptCount val="120"/>
                <c:pt idx="0">
                  <c:v>2.8129395218002813E-3</c:v>
                </c:pt>
                <c:pt idx="1">
                  <c:v>4.830917874396135E-3</c:v>
                </c:pt>
                <c:pt idx="2">
                  <c:v>4.5180722891566263E-3</c:v>
                </c:pt>
                <c:pt idx="3">
                  <c:v>6.3291139240506328E-3</c:v>
                </c:pt>
                <c:pt idx="4">
                  <c:v>8.7463556851311956E-3</c:v>
                </c:pt>
                <c:pt idx="5">
                  <c:v>2.6455026455026454E-3</c:v>
                </c:pt>
                <c:pt idx="6">
                  <c:v>5.7971014492753624E-3</c:v>
                </c:pt>
                <c:pt idx="7">
                  <c:v>9.538950715421303E-3</c:v>
                </c:pt>
                <c:pt idx="8">
                  <c:v>6.5466448445171853E-3</c:v>
                </c:pt>
                <c:pt idx="9">
                  <c:v>8.8028169014084511E-3</c:v>
                </c:pt>
                <c:pt idx="10">
                  <c:v>1.4319809069212411E-2</c:v>
                </c:pt>
                <c:pt idx="11">
                  <c:v>1.5128593040847202E-2</c:v>
                </c:pt>
                <c:pt idx="12">
                  <c:v>2.4590163934426229E-2</c:v>
                </c:pt>
                <c:pt idx="13">
                  <c:v>1.098901098901099E-2</c:v>
                </c:pt>
                <c:pt idx="14">
                  <c:v>3.5377358490566037E-2</c:v>
                </c:pt>
                <c:pt idx="15">
                  <c:v>2.6066350710900472E-2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2.8455284552845527E-2</c:v>
                </c:pt>
                <c:pt idx="19">
                  <c:v>3.0567685589519649E-2</c:v>
                </c:pt>
                <c:pt idx="20">
                  <c:v>5.3949903660886318E-2</c:v>
                </c:pt>
                <c:pt idx="21">
                  <c:v>6.8762278978389005E-2</c:v>
                </c:pt>
                <c:pt idx="22">
                  <c:v>6.0085836909871244E-2</c:v>
                </c:pt>
                <c:pt idx="23">
                  <c:v>5.19159456118665E-2</c:v>
                </c:pt>
                <c:pt idx="24">
                  <c:v>3.4623217922606926E-2</c:v>
                </c:pt>
                <c:pt idx="25">
                  <c:v>3.9337474120082816E-2</c:v>
                </c:pt>
                <c:pt idx="26">
                  <c:v>4.4843049327354258E-2</c:v>
                </c:pt>
                <c:pt idx="27">
                  <c:v>4.6757164404223228E-2</c:v>
                </c:pt>
                <c:pt idx="28">
                  <c:v>5.3819444444444448E-2</c:v>
                </c:pt>
                <c:pt idx="29">
                  <c:v>5.2564102564102565E-2</c:v>
                </c:pt>
                <c:pt idx="30">
                  <c:v>5.5059523809523808E-2</c:v>
                </c:pt>
                <c:pt idx="31">
                  <c:v>4.6242774566473986E-2</c:v>
                </c:pt>
                <c:pt idx="32">
                  <c:v>5.0264550264550262E-2</c:v>
                </c:pt>
                <c:pt idx="33">
                  <c:v>6.3157894736842107E-2</c:v>
                </c:pt>
                <c:pt idx="34">
                  <c:v>6.8870523415977963E-2</c:v>
                </c:pt>
                <c:pt idx="35">
                  <c:v>5.2761747732893653E-2</c:v>
                </c:pt>
                <c:pt idx="36">
                  <c:v>6.1514195583596214E-2</c:v>
                </c:pt>
                <c:pt idx="37">
                  <c:v>5.9967585089141004E-2</c:v>
                </c:pt>
                <c:pt idx="38">
                  <c:v>7.3954983922829579E-2</c:v>
                </c:pt>
                <c:pt idx="39">
                  <c:v>6.8616422947131606E-2</c:v>
                </c:pt>
                <c:pt idx="40">
                  <c:v>6.0924369747899158E-2</c:v>
                </c:pt>
                <c:pt idx="41">
                  <c:v>6.7352666043030876E-2</c:v>
                </c:pt>
                <c:pt idx="42">
                  <c:v>6.2713797035347782E-2</c:v>
                </c:pt>
                <c:pt idx="43">
                  <c:v>5.6928034371643392E-2</c:v>
                </c:pt>
                <c:pt idx="44">
                  <c:v>5.4406964091403699E-2</c:v>
                </c:pt>
                <c:pt idx="45">
                  <c:v>6.4398541919805583E-2</c:v>
                </c:pt>
                <c:pt idx="46">
                  <c:v>3.9473684210526314E-2</c:v>
                </c:pt>
                <c:pt idx="47">
                  <c:v>4.7583081570996978E-2</c:v>
                </c:pt>
                <c:pt idx="48">
                  <c:v>3.4674063800277391E-2</c:v>
                </c:pt>
                <c:pt idx="49">
                  <c:v>5.1886792452830191E-2</c:v>
                </c:pt>
                <c:pt idx="50">
                  <c:v>4.3158861340679519E-2</c:v>
                </c:pt>
                <c:pt idx="51">
                  <c:v>5.460385438972163E-2</c:v>
                </c:pt>
                <c:pt idx="52">
                  <c:v>4.8128342245989303E-2</c:v>
                </c:pt>
                <c:pt idx="53">
                  <c:v>4.694048616932104E-2</c:v>
                </c:pt>
                <c:pt idx="54">
                  <c:v>5.4271356783919596E-2</c:v>
                </c:pt>
                <c:pt idx="55">
                  <c:v>3.4511784511784514E-2</c:v>
                </c:pt>
                <c:pt idx="56">
                  <c:v>3.7790697674418602E-2</c:v>
                </c:pt>
                <c:pt idx="57">
                  <c:v>3.7885462555066078E-2</c:v>
                </c:pt>
                <c:pt idx="58">
                  <c:v>4.9831081081081079E-2</c:v>
                </c:pt>
                <c:pt idx="59">
                  <c:v>3.1620553359683792E-2</c:v>
                </c:pt>
                <c:pt idx="60">
                  <c:v>4.6242774566473986E-2</c:v>
                </c:pt>
                <c:pt idx="61">
                  <c:v>3.3254156769596199E-2</c:v>
                </c:pt>
                <c:pt idx="62">
                  <c:v>2.8735632183908046E-2</c:v>
                </c:pt>
                <c:pt idx="63">
                  <c:v>3.1275720164609055E-2</c:v>
                </c:pt>
                <c:pt idx="64">
                  <c:v>3.3970276008492568E-2</c:v>
                </c:pt>
                <c:pt idx="65">
                  <c:v>3.2729805013927575E-2</c:v>
                </c:pt>
                <c:pt idx="66">
                  <c:v>3.7121212121212124E-2</c:v>
                </c:pt>
                <c:pt idx="67">
                  <c:v>3.1073446327683617E-2</c:v>
                </c:pt>
                <c:pt idx="68">
                  <c:v>2.4558710667689946E-2</c:v>
                </c:pt>
                <c:pt idx="69">
                  <c:v>2.2695035460992909E-2</c:v>
                </c:pt>
                <c:pt idx="70">
                  <c:v>3.9543057996485061E-2</c:v>
                </c:pt>
                <c:pt idx="71">
                  <c:v>3.8834951456310676E-2</c:v>
                </c:pt>
                <c:pt idx="72">
                  <c:v>2.6894865525672371E-2</c:v>
                </c:pt>
                <c:pt idx="73">
                  <c:v>2.2182786157941437E-2</c:v>
                </c:pt>
                <c:pt idx="74">
                  <c:v>2.4980483996877439E-2</c:v>
                </c:pt>
                <c:pt idx="75">
                  <c:v>1.7898832684824902E-2</c:v>
                </c:pt>
                <c:pt idx="76">
                  <c:v>3.2959326788218793E-2</c:v>
                </c:pt>
                <c:pt idx="77">
                  <c:v>2.1511985248924399E-2</c:v>
                </c:pt>
                <c:pt idx="78">
                  <c:v>2.1304926764314249E-2</c:v>
                </c:pt>
                <c:pt idx="79">
                  <c:v>1.1080332409972299E-2</c:v>
                </c:pt>
                <c:pt idx="80">
                  <c:v>1.3966480446927373E-2</c:v>
                </c:pt>
                <c:pt idx="81">
                  <c:v>1.9096117122851686E-2</c:v>
                </c:pt>
                <c:pt idx="82">
                  <c:v>1.2326656394453005E-2</c:v>
                </c:pt>
                <c:pt idx="83">
                  <c:v>1.9877675840978593E-2</c:v>
                </c:pt>
                <c:pt idx="84">
                  <c:v>1.4095536413469069E-2</c:v>
                </c:pt>
                <c:pt idx="85">
                  <c:v>9.6076861489191347E-3</c:v>
                </c:pt>
                <c:pt idx="86">
                  <c:v>1.3404825737265416E-2</c:v>
                </c:pt>
                <c:pt idx="87">
                  <c:v>1.4492753623188406E-2</c:v>
                </c:pt>
                <c:pt idx="88">
                  <c:v>1.32404181184669E-2</c:v>
                </c:pt>
                <c:pt idx="89">
                  <c:v>1.264367816091954E-2</c:v>
                </c:pt>
                <c:pt idx="90">
                  <c:v>1.4731879787860931E-2</c:v>
                </c:pt>
                <c:pt idx="91">
                  <c:v>1.5688949522510234E-2</c:v>
                </c:pt>
                <c:pt idx="92">
                  <c:v>1.1658031088082901E-2</c:v>
                </c:pt>
                <c:pt idx="93">
                  <c:v>1.1543134872417983E-2</c:v>
                </c:pt>
                <c:pt idx="94">
                  <c:v>1.418918918918919E-2</c:v>
                </c:pt>
                <c:pt idx="95">
                  <c:v>1.5130023640661938E-2</c:v>
                </c:pt>
                <c:pt idx="96">
                  <c:v>9.5238095238095247E-3</c:v>
                </c:pt>
                <c:pt idx="97">
                  <c:v>9.7159940209267555E-3</c:v>
                </c:pt>
                <c:pt idx="98">
                  <c:v>1.2304250559284116E-2</c:v>
                </c:pt>
                <c:pt idx="99">
                  <c:v>6.3734862970044612E-3</c:v>
                </c:pt>
                <c:pt idx="100">
                  <c:v>1.3245033112582781E-2</c:v>
                </c:pt>
                <c:pt idx="101">
                  <c:v>1.369141653501843E-2</c:v>
                </c:pt>
                <c:pt idx="102">
                  <c:v>1.2426422498364944E-2</c:v>
                </c:pt>
                <c:pt idx="103">
                  <c:v>9.1968117719190678E-3</c:v>
                </c:pt>
                <c:pt idx="104">
                  <c:v>1.4093137254901961E-2</c:v>
                </c:pt>
                <c:pt idx="105">
                  <c:v>1.4028056112224449E-2</c:v>
                </c:pt>
                <c:pt idx="106">
                  <c:v>1.0645375914836993E-2</c:v>
                </c:pt>
                <c:pt idx="107">
                  <c:v>9.6153846153846159E-3</c:v>
                </c:pt>
                <c:pt idx="108">
                  <c:v>1.2151536812008578E-2</c:v>
                </c:pt>
                <c:pt idx="109">
                  <c:v>7.5829383886255926E-3</c:v>
                </c:pt>
                <c:pt idx="110">
                  <c:v>1.1037527593818985E-2</c:v>
                </c:pt>
                <c:pt idx="111">
                  <c:v>9.5846645367412137E-3</c:v>
                </c:pt>
                <c:pt idx="112">
                  <c:v>1.4479638009049774E-2</c:v>
                </c:pt>
                <c:pt idx="113">
                  <c:v>1.6058394160583942E-2</c:v>
                </c:pt>
                <c:pt idx="114">
                  <c:v>1.1904761904761904E-2</c:v>
                </c:pt>
                <c:pt idx="115">
                  <c:v>1.3039934800325998E-2</c:v>
                </c:pt>
                <c:pt idx="116">
                  <c:v>9.7864768683274019E-3</c:v>
                </c:pt>
                <c:pt idx="117">
                  <c:v>9.0909090909090905E-3</c:v>
                </c:pt>
                <c:pt idx="118">
                  <c:v>1.6289592760180997E-2</c:v>
                </c:pt>
                <c:pt idx="119">
                  <c:v>7.4211502782931356E-3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C5-4E79-9D0A-B3B908E32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714112"/>
        <c:axId val="160728192"/>
      </c:barChart>
      <c:dateAx>
        <c:axId val="160714112"/>
        <c:scaling>
          <c:orientation val="minMax"/>
          <c:max val="43100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0728192"/>
        <c:crosses val="autoZero"/>
        <c:auto val="1"/>
        <c:lblOffset val="100"/>
        <c:baseTimeUnit val="months"/>
        <c:majorUnit val="3"/>
        <c:majorTimeUnit val="months"/>
      </c:dateAx>
      <c:valAx>
        <c:axId val="1607281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607141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TransactionActivity!$N$2:$N$217</c:f>
              <c:numCache>
                <c:formatCode>m/d/yyyy</c:formatCode>
                <c:ptCount val="21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</c:numCache>
            </c:numRef>
          </c:cat>
          <c:val>
            <c:numRef>
              <c:f>TransactionActivity!$S$2:$S$217</c:f>
              <c:numCache>
                <c:formatCode>"$"#,##0</c:formatCode>
                <c:ptCount val="216"/>
                <c:pt idx="0">
                  <c:v>252222156</c:v>
                </c:pt>
                <c:pt idx="1">
                  <c:v>384950386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502263420</c:v>
                </c:pt>
                <c:pt idx="10">
                  <c:v>1265773612</c:v>
                </c:pt>
                <c:pt idx="11">
                  <c:v>1800107089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493769040</c:v>
                </c:pt>
                <c:pt idx="15">
                  <c:v>813894772</c:v>
                </c:pt>
                <c:pt idx="16">
                  <c:v>662196265</c:v>
                </c:pt>
                <c:pt idx="17">
                  <c:v>756714395</c:v>
                </c:pt>
                <c:pt idx="18">
                  <c:v>485797992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428560000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383769125</c:v>
                </c:pt>
                <c:pt idx="28">
                  <c:v>845518933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982729907</c:v>
                </c:pt>
                <c:pt idx="33">
                  <c:v>874814033</c:v>
                </c:pt>
                <c:pt idx="34">
                  <c:v>889398328</c:v>
                </c:pt>
                <c:pt idx="35">
                  <c:v>1773479076</c:v>
                </c:pt>
                <c:pt idx="36">
                  <c:v>823093626</c:v>
                </c:pt>
                <c:pt idx="37">
                  <c:v>1330427500</c:v>
                </c:pt>
                <c:pt idx="38">
                  <c:v>985521277</c:v>
                </c:pt>
                <c:pt idx="39">
                  <c:v>1238409874</c:v>
                </c:pt>
                <c:pt idx="40">
                  <c:v>1514943933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1595085443</c:v>
                </c:pt>
                <c:pt idx="44">
                  <c:v>1489058764</c:v>
                </c:pt>
                <c:pt idx="45">
                  <c:v>1498106941</c:v>
                </c:pt>
                <c:pt idx="46">
                  <c:v>978116043</c:v>
                </c:pt>
                <c:pt idx="47">
                  <c:v>4058291880</c:v>
                </c:pt>
                <c:pt idx="48">
                  <c:v>1228184658</c:v>
                </c:pt>
                <c:pt idx="49">
                  <c:v>1601755596</c:v>
                </c:pt>
                <c:pt idx="50">
                  <c:v>1904472458</c:v>
                </c:pt>
                <c:pt idx="51">
                  <c:v>2672582300</c:v>
                </c:pt>
                <c:pt idx="52">
                  <c:v>1637847150</c:v>
                </c:pt>
                <c:pt idx="53">
                  <c:v>2208551547</c:v>
                </c:pt>
                <c:pt idx="54">
                  <c:v>2287034682</c:v>
                </c:pt>
                <c:pt idx="55">
                  <c:v>3319565540</c:v>
                </c:pt>
                <c:pt idx="56">
                  <c:v>2977375248</c:v>
                </c:pt>
                <c:pt idx="57">
                  <c:v>2726526471</c:v>
                </c:pt>
                <c:pt idx="58">
                  <c:v>2552219490</c:v>
                </c:pt>
                <c:pt idx="59">
                  <c:v>4656641767</c:v>
                </c:pt>
                <c:pt idx="60">
                  <c:v>2618415991</c:v>
                </c:pt>
                <c:pt idx="61">
                  <c:v>2271399939</c:v>
                </c:pt>
                <c:pt idx="62">
                  <c:v>2900437026</c:v>
                </c:pt>
                <c:pt idx="63">
                  <c:v>3514280823</c:v>
                </c:pt>
                <c:pt idx="64">
                  <c:v>3758295420</c:v>
                </c:pt>
                <c:pt idx="65">
                  <c:v>3653638598</c:v>
                </c:pt>
                <c:pt idx="66">
                  <c:v>4247963414</c:v>
                </c:pt>
                <c:pt idx="67">
                  <c:v>3999342691</c:v>
                </c:pt>
                <c:pt idx="68">
                  <c:v>6232270165</c:v>
                </c:pt>
                <c:pt idx="69">
                  <c:v>3700650573</c:v>
                </c:pt>
                <c:pt idx="70">
                  <c:v>5418511251</c:v>
                </c:pt>
                <c:pt idx="71">
                  <c:v>5838919320</c:v>
                </c:pt>
                <c:pt idx="72">
                  <c:v>3827819726</c:v>
                </c:pt>
                <c:pt idx="73">
                  <c:v>3498725078</c:v>
                </c:pt>
                <c:pt idx="74">
                  <c:v>4317735328</c:v>
                </c:pt>
                <c:pt idx="75">
                  <c:v>4727050922</c:v>
                </c:pt>
                <c:pt idx="76">
                  <c:v>3529407567</c:v>
                </c:pt>
                <c:pt idx="77">
                  <c:v>5211022334</c:v>
                </c:pt>
                <c:pt idx="78">
                  <c:v>3857728218</c:v>
                </c:pt>
                <c:pt idx="79">
                  <c:v>5296788114</c:v>
                </c:pt>
                <c:pt idx="80">
                  <c:v>5780218579</c:v>
                </c:pt>
                <c:pt idx="81">
                  <c:v>3121595545</c:v>
                </c:pt>
                <c:pt idx="82">
                  <c:v>3707222659</c:v>
                </c:pt>
                <c:pt idx="83">
                  <c:v>7104405733</c:v>
                </c:pt>
                <c:pt idx="84">
                  <c:v>6037349271</c:v>
                </c:pt>
                <c:pt idx="85">
                  <c:v>3540092717</c:v>
                </c:pt>
                <c:pt idx="86">
                  <c:v>5101306423</c:v>
                </c:pt>
                <c:pt idx="87">
                  <c:v>4437787465</c:v>
                </c:pt>
                <c:pt idx="88">
                  <c:v>5235346967</c:v>
                </c:pt>
                <c:pt idx="89">
                  <c:v>6164807956</c:v>
                </c:pt>
                <c:pt idx="90">
                  <c:v>6256731741</c:v>
                </c:pt>
                <c:pt idx="91">
                  <c:v>5605695596</c:v>
                </c:pt>
                <c:pt idx="92">
                  <c:v>3728595947</c:v>
                </c:pt>
                <c:pt idx="93">
                  <c:v>3332045775</c:v>
                </c:pt>
                <c:pt idx="94">
                  <c:v>3124705980</c:v>
                </c:pt>
                <c:pt idx="95">
                  <c:v>5656101983</c:v>
                </c:pt>
                <c:pt idx="96">
                  <c:v>1971093538</c:v>
                </c:pt>
                <c:pt idx="97">
                  <c:v>2062666158</c:v>
                </c:pt>
                <c:pt idx="98">
                  <c:v>1842706648</c:v>
                </c:pt>
                <c:pt idx="99">
                  <c:v>1971249448</c:v>
                </c:pt>
                <c:pt idx="100">
                  <c:v>1918171187</c:v>
                </c:pt>
                <c:pt idx="101">
                  <c:v>5162735332</c:v>
                </c:pt>
                <c:pt idx="102">
                  <c:v>1734743567</c:v>
                </c:pt>
                <c:pt idx="103">
                  <c:v>1755031515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439735566</c:v>
                </c:pt>
                <c:pt idx="107">
                  <c:v>1414998155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675245991</c:v>
                </c:pt>
                <c:pt idx="112">
                  <c:v>418499042</c:v>
                </c:pt>
                <c:pt idx="113">
                  <c:v>1143558577</c:v>
                </c:pt>
                <c:pt idx="114">
                  <c:v>1062579648</c:v>
                </c:pt>
                <c:pt idx="115">
                  <c:v>447778776</c:v>
                </c:pt>
                <c:pt idx="116">
                  <c:v>759684699</c:v>
                </c:pt>
                <c:pt idx="117">
                  <c:v>990726603</c:v>
                </c:pt>
                <c:pt idx="118">
                  <c:v>758684282</c:v>
                </c:pt>
                <c:pt idx="119">
                  <c:v>1824850310</c:v>
                </c:pt>
                <c:pt idx="120">
                  <c:v>874127254</c:v>
                </c:pt>
                <c:pt idx="121">
                  <c:v>1178762649</c:v>
                </c:pt>
                <c:pt idx="122">
                  <c:v>1258105764</c:v>
                </c:pt>
                <c:pt idx="123">
                  <c:v>829002503</c:v>
                </c:pt>
                <c:pt idx="124">
                  <c:v>1606380553</c:v>
                </c:pt>
                <c:pt idx="125">
                  <c:v>2364548003</c:v>
                </c:pt>
                <c:pt idx="126">
                  <c:v>1404587037</c:v>
                </c:pt>
                <c:pt idx="127">
                  <c:v>1859395864</c:v>
                </c:pt>
                <c:pt idx="128">
                  <c:v>3157419535</c:v>
                </c:pt>
                <c:pt idx="129">
                  <c:v>2354239275</c:v>
                </c:pt>
                <c:pt idx="130">
                  <c:v>2405041402</c:v>
                </c:pt>
                <c:pt idx="131">
                  <c:v>4259666637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2041516475</c:v>
                </c:pt>
                <c:pt idx="135">
                  <c:v>2312100585</c:v>
                </c:pt>
                <c:pt idx="136">
                  <c:v>3884383167</c:v>
                </c:pt>
                <c:pt idx="137">
                  <c:v>4172535566</c:v>
                </c:pt>
                <c:pt idx="138">
                  <c:v>2983891231</c:v>
                </c:pt>
                <c:pt idx="139">
                  <c:v>2823668749</c:v>
                </c:pt>
                <c:pt idx="140">
                  <c:v>3375872161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5491699393</c:v>
                </c:pt>
                <c:pt idx="144">
                  <c:v>2550138646</c:v>
                </c:pt>
                <c:pt idx="145">
                  <c:v>2610614578</c:v>
                </c:pt>
                <c:pt idx="146">
                  <c:v>3567079260</c:v>
                </c:pt>
                <c:pt idx="147">
                  <c:v>2716567831</c:v>
                </c:pt>
                <c:pt idx="148">
                  <c:v>3328427934</c:v>
                </c:pt>
                <c:pt idx="149">
                  <c:v>4166864202</c:v>
                </c:pt>
                <c:pt idx="150">
                  <c:v>3878966132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3196878105</c:v>
                </c:pt>
                <c:pt idx="154">
                  <c:v>4131341489</c:v>
                </c:pt>
                <c:pt idx="155">
                  <c:v>7670420808</c:v>
                </c:pt>
                <c:pt idx="156">
                  <c:v>2430690728</c:v>
                </c:pt>
                <c:pt idx="157">
                  <c:v>2127649470</c:v>
                </c:pt>
                <c:pt idx="158">
                  <c:v>3926414415</c:v>
                </c:pt>
                <c:pt idx="159">
                  <c:v>4202877982</c:v>
                </c:pt>
                <c:pt idx="160">
                  <c:v>4353464375</c:v>
                </c:pt>
                <c:pt idx="161">
                  <c:v>6772420446</c:v>
                </c:pt>
                <c:pt idx="162">
                  <c:v>4022122208</c:v>
                </c:pt>
                <c:pt idx="163">
                  <c:v>4977824701</c:v>
                </c:pt>
                <c:pt idx="164">
                  <c:v>4870447079</c:v>
                </c:pt>
                <c:pt idx="165">
                  <c:v>6548545179</c:v>
                </c:pt>
                <c:pt idx="166">
                  <c:v>4358967444</c:v>
                </c:pt>
                <c:pt idx="167">
                  <c:v>8258154169</c:v>
                </c:pt>
                <c:pt idx="168">
                  <c:v>2843895447</c:v>
                </c:pt>
                <c:pt idx="169">
                  <c:v>3027773074</c:v>
                </c:pt>
                <c:pt idx="170">
                  <c:v>5209702638</c:v>
                </c:pt>
                <c:pt idx="171">
                  <c:v>4195830915</c:v>
                </c:pt>
                <c:pt idx="172">
                  <c:v>5534469194</c:v>
                </c:pt>
                <c:pt idx="173">
                  <c:v>10316833768</c:v>
                </c:pt>
                <c:pt idx="174">
                  <c:v>7377365640</c:v>
                </c:pt>
                <c:pt idx="175">
                  <c:v>6558223369</c:v>
                </c:pt>
                <c:pt idx="176">
                  <c:v>5924876737</c:v>
                </c:pt>
                <c:pt idx="177">
                  <c:v>7936918200</c:v>
                </c:pt>
                <c:pt idx="178">
                  <c:v>6174387712</c:v>
                </c:pt>
                <c:pt idx="179">
                  <c:v>10246608637</c:v>
                </c:pt>
                <c:pt idx="180">
                  <c:v>7295544131</c:v>
                </c:pt>
                <c:pt idx="181">
                  <c:v>5249120677</c:v>
                </c:pt>
                <c:pt idx="182">
                  <c:v>6495762716</c:v>
                </c:pt>
                <c:pt idx="183">
                  <c:v>4864907753</c:v>
                </c:pt>
                <c:pt idx="184">
                  <c:v>8581840508</c:v>
                </c:pt>
                <c:pt idx="185">
                  <c:v>8585534848</c:v>
                </c:pt>
                <c:pt idx="186">
                  <c:v>6333262497</c:v>
                </c:pt>
                <c:pt idx="187">
                  <c:v>8224503284</c:v>
                </c:pt>
                <c:pt idx="188">
                  <c:v>6889598349</c:v>
                </c:pt>
                <c:pt idx="189">
                  <c:v>8316990375</c:v>
                </c:pt>
                <c:pt idx="190">
                  <c:v>5954079903</c:v>
                </c:pt>
                <c:pt idx="191">
                  <c:v>15902902009</c:v>
                </c:pt>
                <c:pt idx="192">
                  <c:v>5796033251</c:v>
                </c:pt>
                <c:pt idx="193">
                  <c:v>5640110092</c:v>
                </c:pt>
                <c:pt idx="194">
                  <c:v>6406976601</c:v>
                </c:pt>
                <c:pt idx="195">
                  <c:v>4428823536</c:v>
                </c:pt>
                <c:pt idx="196">
                  <c:v>5916378990</c:v>
                </c:pt>
                <c:pt idx="197">
                  <c:v>12669982482</c:v>
                </c:pt>
                <c:pt idx="198">
                  <c:v>7790825940</c:v>
                </c:pt>
                <c:pt idx="199">
                  <c:v>8333637700</c:v>
                </c:pt>
                <c:pt idx="200">
                  <c:v>8613998514</c:v>
                </c:pt>
                <c:pt idx="201">
                  <c:v>8620830636</c:v>
                </c:pt>
                <c:pt idx="202">
                  <c:v>9359154554</c:v>
                </c:pt>
                <c:pt idx="203">
                  <c:v>11054545152</c:v>
                </c:pt>
                <c:pt idx="204">
                  <c:v>7934419778</c:v>
                </c:pt>
                <c:pt idx="205">
                  <c:v>5847821138</c:v>
                </c:pt>
                <c:pt idx="206">
                  <c:v>7418415531</c:v>
                </c:pt>
                <c:pt idx="207">
                  <c:v>6953675785</c:v>
                </c:pt>
                <c:pt idx="208">
                  <c:v>6171366132</c:v>
                </c:pt>
                <c:pt idx="209">
                  <c:v>9410291221</c:v>
                </c:pt>
                <c:pt idx="210">
                  <c:v>7312298081</c:v>
                </c:pt>
                <c:pt idx="211">
                  <c:v>7423582801</c:v>
                </c:pt>
                <c:pt idx="212">
                  <c:v>7647787122</c:v>
                </c:pt>
                <c:pt idx="213">
                  <c:v>8862046817</c:v>
                </c:pt>
                <c:pt idx="214">
                  <c:v>7910655544</c:v>
                </c:pt>
                <c:pt idx="215">
                  <c:v>9531131161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7-4FDF-8674-C46394CC8A7F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TransactionActivity!$N$2:$N$217</c:f>
              <c:numCache>
                <c:formatCode>m/d/yyyy</c:formatCode>
                <c:ptCount val="21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</c:numCache>
            </c:numRef>
          </c:cat>
          <c:val>
            <c:numRef>
              <c:f>TransactionActivity!$T$2:$T$217</c:f>
              <c:numCache>
                <c:formatCode>"$"#,##0</c:formatCode>
                <c:ptCount val="216"/>
                <c:pt idx="0">
                  <c:v>246329787</c:v>
                </c:pt>
                <c:pt idx="1">
                  <c:v>171547512</c:v>
                </c:pt>
                <c:pt idx="2">
                  <c:v>278070000</c:v>
                </c:pt>
                <c:pt idx="3">
                  <c:v>213007742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310209032</c:v>
                </c:pt>
                <c:pt idx="8">
                  <c:v>264513009</c:v>
                </c:pt>
                <c:pt idx="9">
                  <c:v>259489731</c:v>
                </c:pt>
                <c:pt idx="10">
                  <c:v>235436971</c:v>
                </c:pt>
                <c:pt idx="11">
                  <c:v>377732266</c:v>
                </c:pt>
                <c:pt idx="12">
                  <c:v>369771990</c:v>
                </c:pt>
                <c:pt idx="13">
                  <c:v>285363001</c:v>
                </c:pt>
                <c:pt idx="14">
                  <c:v>385835105</c:v>
                </c:pt>
                <c:pt idx="15">
                  <c:v>287292089</c:v>
                </c:pt>
                <c:pt idx="16">
                  <c:v>432035463</c:v>
                </c:pt>
                <c:pt idx="17">
                  <c:v>464212072</c:v>
                </c:pt>
                <c:pt idx="18">
                  <c:v>401503453</c:v>
                </c:pt>
                <c:pt idx="19">
                  <c:v>503856591</c:v>
                </c:pt>
                <c:pt idx="20">
                  <c:v>418168842</c:v>
                </c:pt>
                <c:pt idx="21">
                  <c:v>400605643</c:v>
                </c:pt>
                <c:pt idx="22">
                  <c:v>407143547</c:v>
                </c:pt>
                <c:pt idx="23">
                  <c:v>471971632</c:v>
                </c:pt>
                <c:pt idx="24">
                  <c:v>387710901</c:v>
                </c:pt>
                <c:pt idx="25">
                  <c:v>383235035</c:v>
                </c:pt>
                <c:pt idx="26">
                  <c:v>471437484</c:v>
                </c:pt>
                <c:pt idx="27">
                  <c:v>488966667</c:v>
                </c:pt>
                <c:pt idx="28">
                  <c:v>601550413</c:v>
                </c:pt>
                <c:pt idx="29">
                  <c:v>635669745</c:v>
                </c:pt>
                <c:pt idx="30">
                  <c:v>613872229</c:v>
                </c:pt>
                <c:pt idx="31">
                  <c:v>676003160</c:v>
                </c:pt>
                <c:pt idx="32">
                  <c:v>616516537</c:v>
                </c:pt>
                <c:pt idx="33">
                  <c:v>580181458</c:v>
                </c:pt>
                <c:pt idx="34">
                  <c:v>530914593</c:v>
                </c:pt>
                <c:pt idx="35">
                  <c:v>814070162</c:v>
                </c:pt>
                <c:pt idx="36">
                  <c:v>718005789</c:v>
                </c:pt>
                <c:pt idx="37">
                  <c:v>593582016</c:v>
                </c:pt>
                <c:pt idx="38">
                  <c:v>649231973</c:v>
                </c:pt>
                <c:pt idx="39">
                  <c:v>790280161</c:v>
                </c:pt>
                <c:pt idx="40">
                  <c:v>706769829</c:v>
                </c:pt>
                <c:pt idx="41">
                  <c:v>833242288</c:v>
                </c:pt>
                <c:pt idx="42">
                  <c:v>866576520</c:v>
                </c:pt>
                <c:pt idx="43">
                  <c:v>848027062</c:v>
                </c:pt>
                <c:pt idx="44">
                  <c:v>820685226</c:v>
                </c:pt>
                <c:pt idx="45">
                  <c:v>925802841</c:v>
                </c:pt>
                <c:pt idx="46">
                  <c:v>788175408</c:v>
                </c:pt>
                <c:pt idx="47">
                  <c:v>1108615667</c:v>
                </c:pt>
                <c:pt idx="48">
                  <c:v>1037869087</c:v>
                </c:pt>
                <c:pt idx="49">
                  <c:v>832275272</c:v>
                </c:pt>
                <c:pt idx="50">
                  <c:v>1185825481</c:v>
                </c:pt>
                <c:pt idx="51">
                  <c:v>1084894156</c:v>
                </c:pt>
                <c:pt idx="52">
                  <c:v>1078622246</c:v>
                </c:pt>
                <c:pt idx="53">
                  <c:v>1288328376</c:v>
                </c:pt>
                <c:pt idx="54">
                  <c:v>1331696622</c:v>
                </c:pt>
                <c:pt idx="55">
                  <c:v>1301941197</c:v>
                </c:pt>
                <c:pt idx="56">
                  <c:v>1121989756</c:v>
                </c:pt>
                <c:pt idx="57">
                  <c:v>1191328128</c:v>
                </c:pt>
                <c:pt idx="58">
                  <c:v>1348593852</c:v>
                </c:pt>
                <c:pt idx="59">
                  <c:v>1351441821</c:v>
                </c:pt>
                <c:pt idx="60">
                  <c:v>1334827155</c:v>
                </c:pt>
                <c:pt idx="61">
                  <c:v>1176443799</c:v>
                </c:pt>
                <c:pt idx="62">
                  <c:v>1654774766</c:v>
                </c:pt>
                <c:pt idx="63">
                  <c:v>1441383440</c:v>
                </c:pt>
                <c:pt idx="64">
                  <c:v>1405829847</c:v>
                </c:pt>
                <c:pt idx="65">
                  <c:v>2131870357</c:v>
                </c:pt>
                <c:pt idx="66">
                  <c:v>1505453579</c:v>
                </c:pt>
                <c:pt idx="67">
                  <c:v>1571294479</c:v>
                </c:pt>
                <c:pt idx="68">
                  <c:v>1935625406</c:v>
                </c:pt>
                <c:pt idx="69">
                  <c:v>1460959675</c:v>
                </c:pt>
                <c:pt idx="70">
                  <c:v>1806426500</c:v>
                </c:pt>
                <c:pt idx="71">
                  <c:v>1735843396</c:v>
                </c:pt>
                <c:pt idx="72">
                  <c:v>1563078681</c:v>
                </c:pt>
                <c:pt idx="73">
                  <c:v>1321624156</c:v>
                </c:pt>
                <c:pt idx="74">
                  <c:v>1957216709</c:v>
                </c:pt>
                <c:pt idx="75">
                  <c:v>1400747259</c:v>
                </c:pt>
                <c:pt idx="76">
                  <c:v>2003247870</c:v>
                </c:pt>
                <c:pt idx="77">
                  <c:v>1888927818</c:v>
                </c:pt>
                <c:pt idx="78">
                  <c:v>1531392555</c:v>
                </c:pt>
                <c:pt idx="79">
                  <c:v>1635528820</c:v>
                </c:pt>
                <c:pt idx="80">
                  <c:v>1397903939</c:v>
                </c:pt>
                <c:pt idx="81">
                  <c:v>1627014090</c:v>
                </c:pt>
                <c:pt idx="82">
                  <c:v>1477486972</c:v>
                </c:pt>
                <c:pt idx="83">
                  <c:v>2400490907</c:v>
                </c:pt>
                <c:pt idx="84">
                  <c:v>1673215844</c:v>
                </c:pt>
                <c:pt idx="85">
                  <c:v>1637067105</c:v>
                </c:pt>
                <c:pt idx="86">
                  <c:v>1773684110</c:v>
                </c:pt>
                <c:pt idx="87">
                  <c:v>1846655326</c:v>
                </c:pt>
                <c:pt idx="88">
                  <c:v>2369355674</c:v>
                </c:pt>
                <c:pt idx="89">
                  <c:v>2075407069</c:v>
                </c:pt>
                <c:pt idx="90">
                  <c:v>1971226632</c:v>
                </c:pt>
                <c:pt idx="91">
                  <c:v>2010954686</c:v>
                </c:pt>
                <c:pt idx="92">
                  <c:v>1567707872</c:v>
                </c:pt>
                <c:pt idx="93">
                  <c:v>1699915169</c:v>
                </c:pt>
                <c:pt idx="94">
                  <c:v>1618592037</c:v>
                </c:pt>
                <c:pt idx="95">
                  <c:v>1588944441</c:v>
                </c:pt>
                <c:pt idx="96">
                  <c:v>1601888956</c:v>
                </c:pt>
                <c:pt idx="97">
                  <c:v>1348766727</c:v>
                </c:pt>
                <c:pt idx="98">
                  <c:v>1387183345</c:v>
                </c:pt>
                <c:pt idx="99">
                  <c:v>1323359359</c:v>
                </c:pt>
                <c:pt idx="100">
                  <c:v>1262275148</c:v>
                </c:pt>
                <c:pt idx="101">
                  <c:v>1460865160</c:v>
                </c:pt>
                <c:pt idx="102">
                  <c:v>1255188866</c:v>
                </c:pt>
                <c:pt idx="103">
                  <c:v>1141579533</c:v>
                </c:pt>
                <c:pt idx="104">
                  <c:v>1291481793</c:v>
                </c:pt>
                <c:pt idx="105">
                  <c:v>1091849110</c:v>
                </c:pt>
                <c:pt idx="106">
                  <c:v>815403756</c:v>
                </c:pt>
                <c:pt idx="107">
                  <c:v>1165470377</c:v>
                </c:pt>
                <c:pt idx="108">
                  <c:v>562852950</c:v>
                </c:pt>
                <c:pt idx="109">
                  <c:v>602714148</c:v>
                </c:pt>
                <c:pt idx="110">
                  <c:v>1051309340</c:v>
                </c:pt>
                <c:pt idx="111">
                  <c:v>569316896</c:v>
                </c:pt>
                <c:pt idx="112">
                  <c:v>626406347</c:v>
                </c:pt>
                <c:pt idx="113">
                  <c:v>775713002</c:v>
                </c:pt>
                <c:pt idx="114">
                  <c:v>774946328</c:v>
                </c:pt>
                <c:pt idx="115">
                  <c:v>728884015</c:v>
                </c:pt>
                <c:pt idx="116">
                  <c:v>772203135</c:v>
                </c:pt>
                <c:pt idx="117">
                  <c:v>704381565</c:v>
                </c:pt>
                <c:pt idx="118">
                  <c:v>660707333</c:v>
                </c:pt>
                <c:pt idx="119">
                  <c:v>1399161029</c:v>
                </c:pt>
                <c:pt idx="120">
                  <c:v>751764630</c:v>
                </c:pt>
                <c:pt idx="121">
                  <c:v>808904390</c:v>
                </c:pt>
                <c:pt idx="122">
                  <c:v>1008689679</c:v>
                </c:pt>
                <c:pt idx="123">
                  <c:v>913549303</c:v>
                </c:pt>
                <c:pt idx="124">
                  <c:v>672837953</c:v>
                </c:pt>
                <c:pt idx="125">
                  <c:v>1065564250</c:v>
                </c:pt>
                <c:pt idx="126">
                  <c:v>969754641</c:v>
                </c:pt>
                <c:pt idx="127">
                  <c:v>936927761</c:v>
                </c:pt>
                <c:pt idx="128">
                  <c:v>943790529</c:v>
                </c:pt>
                <c:pt idx="129">
                  <c:v>957925954</c:v>
                </c:pt>
                <c:pt idx="130">
                  <c:v>1342399635</c:v>
                </c:pt>
                <c:pt idx="131">
                  <c:v>1895312626</c:v>
                </c:pt>
                <c:pt idx="132">
                  <c:v>867739025</c:v>
                </c:pt>
                <c:pt idx="133">
                  <c:v>811942504</c:v>
                </c:pt>
                <c:pt idx="134">
                  <c:v>1240324891</c:v>
                </c:pt>
                <c:pt idx="135">
                  <c:v>1251342886</c:v>
                </c:pt>
                <c:pt idx="136">
                  <c:v>1255959312</c:v>
                </c:pt>
                <c:pt idx="137">
                  <c:v>1478542857</c:v>
                </c:pt>
                <c:pt idx="138">
                  <c:v>1261462132</c:v>
                </c:pt>
                <c:pt idx="139">
                  <c:v>1296859353</c:v>
                </c:pt>
                <c:pt idx="140">
                  <c:v>1304286589</c:v>
                </c:pt>
                <c:pt idx="141">
                  <c:v>1216241354</c:v>
                </c:pt>
                <c:pt idx="142">
                  <c:v>1278405241</c:v>
                </c:pt>
                <c:pt idx="143">
                  <c:v>1874745993</c:v>
                </c:pt>
                <c:pt idx="144">
                  <c:v>1001613618</c:v>
                </c:pt>
                <c:pt idx="145">
                  <c:v>1217412423</c:v>
                </c:pt>
                <c:pt idx="146">
                  <c:v>1570349420</c:v>
                </c:pt>
                <c:pt idx="147">
                  <c:v>1247692972</c:v>
                </c:pt>
                <c:pt idx="148">
                  <c:v>1721961104</c:v>
                </c:pt>
                <c:pt idx="149">
                  <c:v>1750608581</c:v>
                </c:pt>
                <c:pt idx="150">
                  <c:v>1569649317</c:v>
                </c:pt>
                <c:pt idx="151">
                  <c:v>1807537879</c:v>
                </c:pt>
                <c:pt idx="152">
                  <c:v>1474860699</c:v>
                </c:pt>
                <c:pt idx="153">
                  <c:v>1828919886</c:v>
                </c:pt>
                <c:pt idx="154">
                  <c:v>1925516279</c:v>
                </c:pt>
                <c:pt idx="155">
                  <c:v>3660670268</c:v>
                </c:pt>
                <c:pt idx="156">
                  <c:v>1100107735</c:v>
                </c:pt>
                <c:pt idx="157">
                  <c:v>1236420570</c:v>
                </c:pt>
                <c:pt idx="158">
                  <c:v>1781862700</c:v>
                </c:pt>
                <c:pt idx="159">
                  <c:v>1773950378</c:v>
                </c:pt>
                <c:pt idx="160">
                  <c:v>2184871061</c:v>
                </c:pt>
                <c:pt idx="161">
                  <c:v>2515717836</c:v>
                </c:pt>
                <c:pt idx="162">
                  <c:v>1950001794</c:v>
                </c:pt>
                <c:pt idx="163">
                  <c:v>2373015801</c:v>
                </c:pt>
                <c:pt idx="164">
                  <c:v>2207404580</c:v>
                </c:pt>
                <c:pt idx="165">
                  <c:v>2194112925</c:v>
                </c:pt>
                <c:pt idx="166">
                  <c:v>1884736596</c:v>
                </c:pt>
                <c:pt idx="167">
                  <c:v>3145542722</c:v>
                </c:pt>
                <c:pt idx="168">
                  <c:v>2324600855</c:v>
                </c:pt>
                <c:pt idx="169">
                  <c:v>1868592655</c:v>
                </c:pt>
                <c:pt idx="170">
                  <c:v>2155849818</c:v>
                </c:pt>
                <c:pt idx="171">
                  <c:v>2298010425</c:v>
                </c:pt>
                <c:pt idx="172">
                  <c:v>2380090777</c:v>
                </c:pt>
                <c:pt idx="173">
                  <c:v>2942665195</c:v>
                </c:pt>
                <c:pt idx="174">
                  <c:v>2776475133</c:v>
                </c:pt>
                <c:pt idx="175">
                  <c:v>2654899180</c:v>
                </c:pt>
                <c:pt idx="176">
                  <c:v>2691082040</c:v>
                </c:pt>
                <c:pt idx="177">
                  <c:v>2921351785</c:v>
                </c:pt>
                <c:pt idx="178">
                  <c:v>2274345297</c:v>
                </c:pt>
                <c:pt idx="179">
                  <c:v>3763305369</c:v>
                </c:pt>
                <c:pt idx="180">
                  <c:v>4504081204</c:v>
                </c:pt>
                <c:pt idx="181">
                  <c:v>2545831414</c:v>
                </c:pt>
                <c:pt idx="182">
                  <c:v>2853662413</c:v>
                </c:pt>
                <c:pt idx="183">
                  <c:v>2669711829</c:v>
                </c:pt>
                <c:pt idx="184">
                  <c:v>3141566719</c:v>
                </c:pt>
                <c:pt idx="185">
                  <c:v>3881015733</c:v>
                </c:pt>
                <c:pt idx="186">
                  <c:v>3550926854</c:v>
                </c:pt>
                <c:pt idx="187">
                  <c:v>2916317196</c:v>
                </c:pt>
                <c:pt idx="188">
                  <c:v>3099376563</c:v>
                </c:pt>
                <c:pt idx="189">
                  <c:v>3118190724</c:v>
                </c:pt>
                <c:pt idx="190">
                  <c:v>2835070392</c:v>
                </c:pt>
                <c:pt idx="191">
                  <c:v>4284352494</c:v>
                </c:pt>
                <c:pt idx="192">
                  <c:v>2917559247</c:v>
                </c:pt>
                <c:pt idx="193">
                  <c:v>2671297516</c:v>
                </c:pt>
                <c:pt idx="194">
                  <c:v>3654799174</c:v>
                </c:pt>
                <c:pt idx="195">
                  <c:v>3039131024</c:v>
                </c:pt>
                <c:pt idx="196">
                  <c:v>3041967489</c:v>
                </c:pt>
                <c:pt idx="197">
                  <c:v>3660223631</c:v>
                </c:pt>
                <c:pt idx="198">
                  <c:v>2967352532</c:v>
                </c:pt>
                <c:pt idx="199">
                  <c:v>2937565226</c:v>
                </c:pt>
                <c:pt idx="200">
                  <c:v>3391605746</c:v>
                </c:pt>
                <c:pt idx="201">
                  <c:v>2696940305</c:v>
                </c:pt>
                <c:pt idx="202">
                  <c:v>2946803082</c:v>
                </c:pt>
                <c:pt idx="203">
                  <c:v>3404801386</c:v>
                </c:pt>
                <c:pt idx="204">
                  <c:v>3112632364</c:v>
                </c:pt>
                <c:pt idx="205">
                  <c:v>2150151832</c:v>
                </c:pt>
                <c:pt idx="206">
                  <c:v>2787541250</c:v>
                </c:pt>
                <c:pt idx="207">
                  <c:v>2187829738</c:v>
                </c:pt>
                <c:pt idx="208">
                  <c:v>2913836033</c:v>
                </c:pt>
                <c:pt idx="209">
                  <c:v>3636728570</c:v>
                </c:pt>
                <c:pt idx="210">
                  <c:v>2871021274</c:v>
                </c:pt>
                <c:pt idx="211">
                  <c:v>3605935457</c:v>
                </c:pt>
                <c:pt idx="212">
                  <c:v>2926144213</c:v>
                </c:pt>
                <c:pt idx="213">
                  <c:v>2985825917</c:v>
                </c:pt>
                <c:pt idx="214">
                  <c:v>3299105557</c:v>
                </c:pt>
                <c:pt idx="215">
                  <c:v>3231632960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D7-4FDF-8674-C46394CC8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786304"/>
        <c:axId val="160787840"/>
      </c:barChart>
      <c:dateAx>
        <c:axId val="160786304"/>
        <c:scaling>
          <c:orientation val="minMax"/>
          <c:max val="4310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160787840"/>
        <c:crosses val="autoZero"/>
        <c:auto val="1"/>
        <c:lblOffset val="100"/>
        <c:baseTimeUnit val="months"/>
        <c:majorUnit val="12"/>
        <c:majorTimeUnit val="months"/>
      </c:dateAx>
      <c:valAx>
        <c:axId val="1607878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160786304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Segment'!$K$6:$K$245</c:f>
              <c:numCache>
                <c:formatCode>[$-409]mmm\-yy;@</c:formatCode>
                <c:ptCount val="24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</c:numCache>
            </c:numRef>
          </c:xVal>
          <c:yVal>
            <c:numRef>
              <c:f>'U.S. EW - By Segment'!$M$6:$M$245</c:f>
              <c:numCache>
                <c:formatCode>#,##0_);[Red]\(#,##0\)</c:formatCode>
                <c:ptCount val="240"/>
                <c:pt idx="0">
                  <c:v>85.633810192285097</c:v>
                </c:pt>
                <c:pt idx="1">
                  <c:v>84.207613618859099</c:v>
                </c:pt>
                <c:pt idx="2">
                  <c:v>83.402264423327097</c:v>
                </c:pt>
                <c:pt idx="3">
                  <c:v>83.274198103348397</c:v>
                </c:pt>
                <c:pt idx="4">
                  <c:v>84.233029916149604</c:v>
                </c:pt>
                <c:pt idx="5">
                  <c:v>84.420450613384801</c:v>
                </c:pt>
                <c:pt idx="6">
                  <c:v>84.813136016410297</c:v>
                </c:pt>
                <c:pt idx="7">
                  <c:v>83.920392770423206</c:v>
                </c:pt>
                <c:pt idx="8">
                  <c:v>84.860078695396894</c:v>
                </c:pt>
                <c:pt idx="9">
                  <c:v>85.258933803104</c:v>
                </c:pt>
                <c:pt idx="10">
                  <c:v>89.401472627077197</c:v>
                </c:pt>
                <c:pt idx="11">
                  <c:v>91.7921383612412</c:v>
                </c:pt>
                <c:pt idx="12">
                  <c:v>93.174282540081705</c:v>
                </c:pt>
                <c:pt idx="13">
                  <c:v>89.175234535166098</c:v>
                </c:pt>
                <c:pt idx="14">
                  <c:v>86.591249432220295</c:v>
                </c:pt>
                <c:pt idx="15">
                  <c:v>85.361371771115003</c:v>
                </c:pt>
                <c:pt idx="16">
                  <c:v>89.436460146188097</c:v>
                </c:pt>
                <c:pt idx="17">
                  <c:v>92.108681181133306</c:v>
                </c:pt>
                <c:pt idx="18">
                  <c:v>95.259393615226998</c:v>
                </c:pt>
                <c:pt idx="19">
                  <c:v>94.651213439284902</c:v>
                </c:pt>
                <c:pt idx="20">
                  <c:v>95.355603570919797</c:v>
                </c:pt>
                <c:pt idx="21">
                  <c:v>94.197705405520395</c:v>
                </c:pt>
                <c:pt idx="22">
                  <c:v>95.857407602302501</c:v>
                </c:pt>
                <c:pt idx="23">
                  <c:v>95.620159777865496</c:v>
                </c:pt>
                <c:pt idx="24">
                  <c:v>97.580907368955593</c:v>
                </c:pt>
                <c:pt idx="25">
                  <c:v>97.567479896421005</c:v>
                </c:pt>
                <c:pt idx="26">
                  <c:v>98.116998043061798</c:v>
                </c:pt>
                <c:pt idx="27">
                  <c:v>96.392788077660796</c:v>
                </c:pt>
                <c:pt idx="28">
                  <c:v>97.043199181900107</c:v>
                </c:pt>
                <c:pt idx="29">
                  <c:v>100.117583480657</c:v>
                </c:pt>
                <c:pt idx="30">
                  <c:v>104.764825331258</c:v>
                </c:pt>
                <c:pt idx="31">
                  <c:v>107.44803458350199</c:v>
                </c:pt>
                <c:pt idx="32">
                  <c:v>106.078020611054</c:v>
                </c:pt>
                <c:pt idx="33">
                  <c:v>103.283226699579</c:v>
                </c:pt>
                <c:pt idx="34">
                  <c:v>100.72906839387601</c:v>
                </c:pt>
                <c:pt idx="35">
                  <c:v>100</c:v>
                </c:pt>
                <c:pt idx="36">
                  <c:v>100.740930794036</c:v>
                </c:pt>
                <c:pt idx="37">
                  <c:v>103.257685300312</c:v>
                </c:pt>
                <c:pt idx="38">
                  <c:v>105.076380674441</c:v>
                </c:pt>
                <c:pt idx="39">
                  <c:v>104.591833978564</c:v>
                </c:pt>
                <c:pt idx="40">
                  <c:v>103.32342787791001</c:v>
                </c:pt>
                <c:pt idx="41">
                  <c:v>103.079800522835</c:v>
                </c:pt>
                <c:pt idx="42">
                  <c:v>105.009183951645</c:v>
                </c:pt>
                <c:pt idx="43">
                  <c:v>107.656591452284</c:v>
                </c:pt>
                <c:pt idx="44">
                  <c:v>107.76764952442799</c:v>
                </c:pt>
                <c:pt idx="45">
                  <c:v>104.148456164027</c:v>
                </c:pt>
                <c:pt idx="46">
                  <c:v>102.304274557515</c:v>
                </c:pt>
                <c:pt idx="47">
                  <c:v>101.805209649151</c:v>
                </c:pt>
                <c:pt idx="48">
                  <c:v>103.03363517984999</c:v>
                </c:pt>
                <c:pt idx="49">
                  <c:v>102.034888949715</c:v>
                </c:pt>
                <c:pt idx="50">
                  <c:v>100.58837545248799</c:v>
                </c:pt>
                <c:pt idx="51">
                  <c:v>99.767198388424902</c:v>
                </c:pt>
                <c:pt idx="52">
                  <c:v>99.564063758484593</c:v>
                </c:pt>
                <c:pt idx="53">
                  <c:v>100.63369344291699</c:v>
                </c:pt>
                <c:pt idx="54">
                  <c:v>102.01826620733701</c:v>
                </c:pt>
                <c:pt idx="55">
                  <c:v>104.69973654438201</c:v>
                </c:pt>
                <c:pt idx="56">
                  <c:v>106.988802584678</c:v>
                </c:pt>
                <c:pt idx="57">
                  <c:v>108.967404964203</c:v>
                </c:pt>
                <c:pt idx="58">
                  <c:v>109.267155090448</c:v>
                </c:pt>
                <c:pt idx="59">
                  <c:v>108.289958319817</c:v>
                </c:pt>
                <c:pt idx="60">
                  <c:v>106.964774379403</c:v>
                </c:pt>
                <c:pt idx="61">
                  <c:v>107.13308701481201</c:v>
                </c:pt>
                <c:pt idx="62">
                  <c:v>109.323377349591</c:v>
                </c:pt>
                <c:pt idx="63">
                  <c:v>111.456456547279</c:v>
                </c:pt>
                <c:pt idx="64">
                  <c:v>112.91808258905</c:v>
                </c:pt>
                <c:pt idx="65">
                  <c:v>112.592410289635</c:v>
                </c:pt>
                <c:pt idx="66">
                  <c:v>112.156586732877</c:v>
                </c:pt>
                <c:pt idx="67">
                  <c:v>112.209505451236</c:v>
                </c:pt>
                <c:pt idx="68">
                  <c:v>113.796138100286</c:v>
                </c:pt>
                <c:pt idx="69">
                  <c:v>115.562262105244</c:v>
                </c:pt>
                <c:pt idx="70">
                  <c:v>116.400867789239</c:v>
                </c:pt>
                <c:pt idx="71">
                  <c:v>116.292951685275</c:v>
                </c:pt>
                <c:pt idx="72">
                  <c:v>116.42479042053699</c:v>
                </c:pt>
                <c:pt idx="73">
                  <c:v>118.671169754524</c:v>
                </c:pt>
                <c:pt idx="74">
                  <c:v>121.424795568297</c:v>
                </c:pt>
                <c:pt idx="75">
                  <c:v>123.35725900703299</c:v>
                </c:pt>
                <c:pt idx="76">
                  <c:v>123.699284657847</c:v>
                </c:pt>
                <c:pt idx="77">
                  <c:v>124.49880862098</c:v>
                </c:pt>
                <c:pt idx="78">
                  <c:v>125.20711245119701</c:v>
                </c:pt>
                <c:pt idx="79">
                  <c:v>127.444370838664</c:v>
                </c:pt>
                <c:pt idx="80">
                  <c:v>128.87630761736199</c:v>
                </c:pt>
                <c:pt idx="81">
                  <c:v>130.435682763492</c:v>
                </c:pt>
                <c:pt idx="82">
                  <c:v>129.853013748488</c:v>
                </c:pt>
                <c:pt idx="83">
                  <c:v>130.58052319653399</c:v>
                </c:pt>
                <c:pt idx="84">
                  <c:v>130.03332129284499</c:v>
                </c:pt>
                <c:pt idx="85">
                  <c:v>132.791635672594</c:v>
                </c:pt>
                <c:pt idx="86">
                  <c:v>134.64733917721799</c:v>
                </c:pt>
                <c:pt idx="87">
                  <c:v>137.52509540297501</c:v>
                </c:pt>
                <c:pt idx="88">
                  <c:v>138.70640952788901</c:v>
                </c:pt>
                <c:pt idx="89">
                  <c:v>139.13072056560401</c:v>
                </c:pt>
                <c:pt idx="90">
                  <c:v>141.29733678049701</c:v>
                </c:pt>
                <c:pt idx="91">
                  <c:v>144.42168080321301</c:v>
                </c:pt>
                <c:pt idx="92">
                  <c:v>149.041518690602</c:v>
                </c:pt>
                <c:pt idx="93">
                  <c:v>150.199908653325</c:v>
                </c:pt>
                <c:pt idx="94">
                  <c:v>150.00133912535901</c:v>
                </c:pt>
                <c:pt idx="95">
                  <c:v>149.297161649088</c:v>
                </c:pt>
                <c:pt idx="96">
                  <c:v>150.13103537624701</c:v>
                </c:pt>
                <c:pt idx="97">
                  <c:v>152.59931743938799</c:v>
                </c:pt>
                <c:pt idx="98">
                  <c:v>153.69970640912101</c:v>
                </c:pt>
                <c:pt idx="99">
                  <c:v>155.20787683690099</c:v>
                </c:pt>
                <c:pt idx="100">
                  <c:v>154.725385314128</c:v>
                </c:pt>
                <c:pt idx="101">
                  <c:v>156.02108772732299</c:v>
                </c:pt>
                <c:pt idx="102">
                  <c:v>155.25091274586001</c:v>
                </c:pt>
                <c:pt idx="103">
                  <c:v>156.247280536045</c:v>
                </c:pt>
                <c:pt idx="104">
                  <c:v>155.19820126502199</c:v>
                </c:pt>
                <c:pt idx="105">
                  <c:v>155.75428872613799</c:v>
                </c:pt>
                <c:pt idx="106">
                  <c:v>156.43938575623699</c:v>
                </c:pt>
                <c:pt idx="107">
                  <c:v>160.26149345300399</c:v>
                </c:pt>
                <c:pt idx="108">
                  <c:v>163.17577639069401</c:v>
                </c:pt>
                <c:pt idx="109">
                  <c:v>166.59916716895199</c:v>
                </c:pt>
                <c:pt idx="110">
                  <c:v>166.452356617487</c:v>
                </c:pt>
                <c:pt idx="111">
                  <c:v>167.59020637578701</c:v>
                </c:pt>
                <c:pt idx="112">
                  <c:v>166.634363558329</c:v>
                </c:pt>
                <c:pt idx="113">
                  <c:v>169.049026302112</c:v>
                </c:pt>
                <c:pt idx="114">
                  <c:v>169.296750455298</c:v>
                </c:pt>
                <c:pt idx="115">
                  <c:v>170.56087137685401</c:v>
                </c:pt>
                <c:pt idx="116">
                  <c:v>166.639993629873</c:v>
                </c:pt>
                <c:pt idx="117">
                  <c:v>161.972972300121</c:v>
                </c:pt>
                <c:pt idx="118">
                  <c:v>156.27806183285301</c:v>
                </c:pt>
                <c:pt idx="119">
                  <c:v>154.24150429092899</c:v>
                </c:pt>
                <c:pt idx="120">
                  <c:v>154.53638504428099</c:v>
                </c:pt>
                <c:pt idx="121">
                  <c:v>159.34202005617999</c:v>
                </c:pt>
                <c:pt idx="122">
                  <c:v>162.67704518668501</c:v>
                </c:pt>
                <c:pt idx="123">
                  <c:v>161.66220896063501</c:v>
                </c:pt>
                <c:pt idx="124">
                  <c:v>156.54966429297201</c:v>
                </c:pt>
                <c:pt idx="125">
                  <c:v>152.82304687835801</c:v>
                </c:pt>
                <c:pt idx="126">
                  <c:v>153.162187209157</c:v>
                </c:pt>
                <c:pt idx="127">
                  <c:v>155.68022214756101</c:v>
                </c:pt>
                <c:pt idx="128">
                  <c:v>154.86997785280701</c:v>
                </c:pt>
                <c:pt idx="129">
                  <c:v>148.172756289923</c:v>
                </c:pt>
                <c:pt idx="130">
                  <c:v>139.36533595113801</c:v>
                </c:pt>
                <c:pt idx="131">
                  <c:v>135.08578885243</c:v>
                </c:pt>
                <c:pt idx="132">
                  <c:v>131.908931768683</c:v>
                </c:pt>
                <c:pt idx="133">
                  <c:v>128.10480608442199</c:v>
                </c:pt>
                <c:pt idx="134">
                  <c:v>120.08596332815701</c:v>
                </c:pt>
                <c:pt idx="135">
                  <c:v>115.250957151674</c:v>
                </c:pt>
                <c:pt idx="136">
                  <c:v>111.244073699872</c:v>
                </c:pt>
                <c:pt idx="137">
                  <c:v>111.37640558944901</c:v>
                </c:pt>
                <c:pt idx="138">
                  <c:v>110.38501535949</c:v>
                </c:pt>
                <c:pt idx="139">
                  <c:v>107.923064362294</c:v>
                </c:pt>
                <c:pt idx="140">
                  <c:v>104.694164890797</c:v>
                </c:pt>
                <c:pt idx="141">
                  <c:v>101.776356028666</c:v>
                </c:pt>
                <c:pt idx="142">
                  <c:v>103.008132842485</c:v>
                </c:pt>
                <c:pt idx="143">
                  <c:v>104.342666263897</c:v>
                </c:pt>
                <c:pt idx="144">
                  <c:v>104.902110772706</c:v>
                </c:pt>
                <c:pt idx="145">
                  <c:v>102.683701006409</c:v>
                </c:pt>
                <c:pt idx="146">
                  <c:v>102.305358262201</c:v>
                </c:pt>
                <c:pt idx="147">
                  <c:v>104.61360184272699</c:v>
                </c:pt>
                <c:pt idx="148">
                  <c:v>106.570752088144</c:v>
                </c:pt>
                <c:pt idx="149">
                  <c:v>107.612622912327</c:v>
                </c:pt>
                <c:pt idx="150">
                  <c:v>105.38728479792999</c:v>
                </c:pt>
                <c:pt idx="151">
                  <c:v>104.35325243849201</c:v>
                </c:pt>
                <c:pt idx="152">
                  <c:v>103.045029428679</c:v>
                </c:pt>
                <c:pt idx="153">
                  <c:v>105.240756280567</c:v>
                </c:pt>
                <c:pt idx="154">
                  <c:v>108.59176430020401</c:v>
                </c:pt>
                <c:pt idx="155">
                  <c:v>112.933227863646</c:v>
                </c:pt>
                <c:pt idx="156">
                  <c:v>113.335971788143</c:v>
                </c:pt>
                <c:pt idx="157">
                  <c:v>109.443543916469</c:v>
                </c:pt>
                <c:pt idx="158">
                  <c:v>104.58541905477701</c:v>
                </c:pt>
                <c:pt idx="159">
                  <c:v>102.600070604423</c:v>
                </c:pt>
                <c:pt idx="160">
                  <c:v>104.225116749542</c:v>
                </c:pt>
                <c:pt idx="161">
                  <c:v>106.054156374367</c:v>
                </c:pt>
                <c:pt idx="162">
                  <c:v>108.76031090433401</c:v>
                </c:pt>
                <c:pt idx="163">
                  <c:v>110.895079430881</c:v>
                </c:pt>
                <c:pt idx="164">
                  <c:v>113.28684853728301</c:v>
                </c:pt>
                <c:pt idx="165">
                  <c:v>115.46394249628</c:v>
                </c:pt>
                <c:pt idx="166">
                  <c:v>115.731710756333</c:v>
                </c:pt>
                <c:pt idx="167">
                  <c:v>115.283113054098</c:v>
                </c:pt>
                <c:pt idx="168">
                  <c:v>112.091418127946</c:v>
                </c:pt>
                <c:pt idx="169">
                  <c:v>109.984612823623</c:v>
                </c:pt>
                <c:pt idx="170">
                  <c:v>109.491146499889</c:v>
                </c:pt>
                <c:pt idx="171">
                  <c:v>111.177925048387</c:v>
                </c:pt>
                <c:pt idx="172">
                  <c:v>112.616320299294</c:v>
                </c:pt>
                <c:pt idx="173">
                  <c:v>113.815375296756</c:v>
                </c:pt>
                <c:pt idx="174">
                  <c:v>116.542919836648</c:v>
                </c:pt>
                <c:pt idx="175">
                  <c:v>118.51898763894501</c:v>
                </c:pt>
                <c:pt idx="176">
                  <c:v>118.85479417561901</c:v>
                </c:pt>
                <c:pt idx="177">
                  <c:v>117.578879818364</c:v>
                </c:pt>
                <c:pt idx="178">
                  <c:v>116.317717701519</c:v>
                </c:pt>
                <c:pt idx="179">
                  <c:v>116.93881055439201</c:v>
                </c:pt>
                <c:pt idx="180">
                  <c:v>116.825708187187</c:v>
                </c:pt>
                <c:pt idx="181">
                  <c:v>119.36433700670599</c:v>
                </c:pt>
                <c:pt idx="182">
                  <c:v>121.812251620816</c:v>
                </c:pt>
                <c:pt idx="183">
                  <c:v>126.23745151714699</c:v>
                </c:pt>
                <c:pt idx="184">
                  <c:v>126.8295335544</c:v>
                </c:pt>
                <c:pt idx="185">
                  <c:v>126.84429772570699</c:v>
                </c:pt>
                <c:pt idx="186">
                  <c:v>124.741798538067</c:v>
                </c:pt>
                <c:pt idx="187">
                  <c:v>124.757607590153</c:v>
                </c:pt>
                <c:pt idx="188">
                  <c:v>124.926986927896</c:v>
                </c:pt>
                <c:pt idx="189">
                  <c:v>126.25136395139999</c:v>
                </c:pt>
                <c:pt idx="190">
                  <c:v>127.92104027659499</c:v>
                </c:pt>
                <c:pt idx="191">
                  <c:v>130.07062465624301</c:v>
                </c:pt>
                <c:pt idx="192">
                  <c:v>133.41339757058299</c:v>
                </c:pt>
                <c:pt idx="193">
                  <c:v>136.47628660141899</c:v>
                </c:pt>
                <c:pt idx="194">
                  <c:v>138.10947306109</c:v>
                </c:pt>
                <c:pt idx="195">
                  <c:v>138.53364823110601</c:v>
                </c:pt>
                <c:pt idx="196">
                  <c:v>138.475254676118</c:v>
                </c:pt>
                <c:pt idx="197">
                  <c:v>139.239867507426</c:v>
                </c:pt>
                <c:pt idx="198">
                  <c:v>140.723481547245</c:v>
                </c:pt>
                <c:pt idx="199">
                  <c:v>142.27117266085699</c:v>
                </c:pt>
                <c:pt idx="200">
                  <c:v>144.571405571236</c:v>
                </c:pt>
                <c:pt idx="201">
                  <c:v>146.23344521575899</c:v>
                </c:pt>
                <c:pt idx="202">
                  <c:v>148.54693170530601</c:v>
                </c:pt>
                <c:pt idx="203">
                  <c:v>149.91399997897699</c:v>
                </c:pt>
                <c:pt idx="204">
                  <c:v>153.19783658739499</c:v>
                </c:pt>
                <c:pt idx="205">
                  <c:v>153.206573781028</c:v>
                </c:pt>
                <c:pt idx="206">
                  <c:v>154.633686135293</c:v>
                </c:pt>
                <c:pt idx="207">
                  <c:v>154.73640120292799</c:v>
                </c:pt>
                <c:pt idx="208">
                  <c:v>156.288968631854</c:v>
                </c:pt>
                <c:pt idx="209">
                  <c:v>156.48845212019</c:v>
                </c:pt>
                <c:pt idx="210">
                  <c:v>158.570546993021</c:v>
                </c:pt>
                <c:pt idx="211">
                  <c:v>161.377062273766</c:v>
                </c:pt>
                <c:pt idx="212">
                  <c:v>163.43143966222399</c:v>
                </c:pt>
                <c:pt idx="213">
                  <c:v>163.545656199777</c:v>
                </c:pt>
                <c:pt idx="214">
                  <c:v>161.58349446437799</c:v>
                </c:pt>
                <c:pt idx="215">
                  <c:v>162.11486777163901</c:v>
                </c:pt>
                <c:pt idx="216">
                  <c:v>164.641219541135</c:v>
                </c:pt>
                <c:pt idx="217">
                  <c:v>168.74381396077899</c:v>
                </c:pt>
                <c:pt idx="218">
                  <c:v>170.50725097618599</c:v>
                </c:pt>
                <c:pt idx="219">
                  <c:v>172.810681525588</c:v>
                </c:pt>
                <c:pt idx="220">
                  <c:v>173.40371499569699</c:v>
                </c:pt>
                <c:pt idx="221">
                  <c:v>174.524737545888</c:v>
                </c:pt>
                <c:pt idx="222">
                  <c:v>174.98330674427501</c:v>
                </c:pt>
                <c:pt idx="223">
                  <c:v>175.94751188434699</c:v>
                </c:pt>
                <c:pt idx="224">
                  <c:v>178.516589212588</c:v>
                </c:pt>
                <c:pt idx="225">
                  <c:v>180.01049269041599</c:v>
                </c:pt>
                <c:pt idx="226">
                  <c:v>181.58323520125401</c:v>
                </c:pt>
                <c:pt idx="227">
                  <c:v>180.630838919665</c:v>
                </c:pt>
                <c:pt idx="228">
                  <c:v>181.71413145479201</c:v>
                </c:pt>
                <c:pt idx="229">
                  <c:v>182.09131616695399</c:v>
                </c:pt>
                <c:pt idx="230">
                  <c:v>186.50557544464601</c:v>
                </c:pt>
                <c:pt idx="231">
                  <c:v>189.94642707450299</c:v>
                </c:pt>
                <c:pt idx="232">
                  <c:v>194.72235417953101</c:v>
                </c:pt>
                <c:pt idx="233">
                  <c:v>194.91051871616901</c:v>
                </c:pt>
                <c:pt idx="234">
                  <c:v>194.29718597308701</c:v>
                </c:pt>
                <c:pt idx="235">
                  <c:v>191.37423542473999</c:v>
                </c:pt>
                <c:pt idx="236">
                  <c:v>191.03708521506701</c:v>
                </c:pt>
                <c:pt idx="237">
                  <c:v>193.32759152029101</c:v>
                </c:pt>
                <c:pt idx="238">
                  <c:v>195.51153991369699</c:v>
                </c:pt>
                <c:pt idx="239">
                  <c:v>193.470741257616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DE-4164-BACA-D8679E3D7F7D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Segment'!$K$6:$K$245</c:f>
              <c:numCache>
                <c:formatCode>[$-409]mmm\-yy;@</c:formatCode>
                <c:ptCount val="24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</c:numCache>
            </c:numRef>
          </c:xVal>
          <c:yVal>
            <c:numRef>
              <c:f>'U.S. EW - By Segment'!$N$6:$N$245</c:f>
              <c:numCache>
                <c:formatCode>#,##0_);[Red]\(#,##0\)</c:formatCode>
                <c:ptCount val="240"/>
                <c:pt idx="0">
                  <c:v>75.9707559316725</c:v>
                </c:pt>
                <c:pt idx="1">
                  <c:v>76.235811385410997</c:v>
                </c:pt>
                <c:pt idx="2">
                  <c:v>76.217561398278093</c:v>
                </c:pt>
                <c:pt idx="3">
                  <c:v>77.130434263435106</c:v>
                </c:pt>
                <c:pt idx="4">
                  <c:v>78.085258136574794</c:v>
                </c:pt>
                <c:pt idx="5">
                  <c:v>79.513900016331505</c:v>
                </c:pt>
                <c:pt idx="6">
                  <c:v>79.383505827906603</c:v>
                </c:pt>
                <c:pt idx="7">
                  <c:v>78.865979405391101</c:v>
                </c:pt>
                <c:pt idx="8">
                  <c:v>78.320940143743201</c:v>
                </c:pt>
                <c:pt idx="9">
                  <c:v>79.380204826772299</c:v>
                </c:pt>
                <c:pt idx="10">
                  <c:v>80.883049987024904</c:v>
                </c:pt>
                <c:pt idx="11">
                  <c:v>82.226789884728404</c:v>
                </c:pt>
                <c:pt idx="12">
                  <c:v>82.701975349135907</c:v>
                </c:pt>
                <c:pt idx="13">
                  <c:v>82.935646456101395</c:v>
                </c:pt>
                <c:pt idx="14">
                  <c:v>83.417109641046395</c:v>
                </c:pt>
                <c:pt idx="15">
                  <c:v>84.549568053487604</c:v>
                </c:pt>
                <c:pt idx="16">
                  <c:v>85.472858926576393</c:v>
                </c:pt>
                <c:pt idx="17">
                  <c:v>86.439553786527199</c:v>
                </c:pt>
                <c:pt idx="18">
                  <c:v>86.725628059003199</c:v>
                </c:pt>
                <c:pt idx="19">
                  <c:v>86.962955315746498</c:v>
                </c:pt>
                <c:pt idx="20">
                  <c:v>87.1237694374298</c:v>
                </c:pt>
                <c:pt idx="21">
                  <c:v>87.679449992858807</c:v>
                </c:pt>
                <c:pt idx="22">
                  <c:v>88.825722841427805</c:v>
                </c:pt>
                <c:pt idx="23">
                  <c:v>89.883562895029996</c:v>
                </c:pt>
                <c:pt idx="24">
                  <c:v>91.1957895438333</c:v>
                </c:pt>
                <c:pt idx="25">
                  <c:v>91.675271352679999</c:v>
                </c:pt>
                <c:pt idx="26">
                  <c:v>92.260827540287806</c:v>
                </c:pt>
                <c:pt idx="27">
                  <c:v>93.356505279043006</c:v>
                </c:pt>
                <c:pt idx="28">
                  <c:v>95.394701312241494</c:v>
                </c:pt>
                <c:pt idx="29">
                  <c:v>97.266086334674199</c:v>
                </c:pt>
                <c:pt idx="30">
                  <c:v>97.1019806299566</c:v>
                </c:pt>
                <c:pt idx="31">
                  <c:v>96.068151390680995</c:v>
                </c:pt>
                <c:pt idx="32">
                  <c:v>95.572699574540806</c:v>
                </c:pt>
                <c:pt idx="33">
                  <c:v>97.227797896184398</c:v>
                </c:pt>
                <c:pt idx="34">
                  <c:v>98.937187970618595</c:v>
                </c:pt>
                <c:pt idx="35">
                  <c:v>100</c:v>
                </c:pt>
                <c:pt idx="36">
                  <c:v>100.096918528278</c:v>
                </c:pt>
                <c:pt idx="37">
                  <c:v>99.885410309384696</c:v>
                </c:pt>
                <c:pt idx="38">
                  <c:v>99.567600078710797</c:v>
                </c:pt>
                <c:pt idx="39">
                  <c:v>99.561454361319406</c:v>
                </c:pt>
                <c:pt idx="40">
                  <c:v>100.196467601934</c:v>
                </c:pt>
                <c:pt idx="41">
                  <c:v>101.778872754064</c:v>
                </c:pt>
                <c:pt idx="42">
                  <c:v>103.61875504559799</c:v>
                </c:pt>
                <c:pt idx="43">
                  <c:v>105.428921685604</c:v>
                </c:pt>
                <c:pt idx="44">
                  <c:v>106.52476844052801</c:v>
                </c:pt>
                <c:pt idx="45">
                  <c:v>106.50207205687001</c:v>
                </c:pt>
                <c:pt idx="46">
                  <c:v>105.682759195926</c:v>
                </c:pt>
                <c:pt idx="47">
                  <c:v>104.660043747305</c:v>
                </c:pt>
                <c:pt idx="48">
                  <c:v>105.34565208480799</c:v>
                </c:pt>
                <c:pt idx="49">
                  <c:v>106.842135775393</c:v>
                </c:pt>
                <c:pt idx="50">
                  <c:v>108.79761884224401</c:v>
                </c:pt>
                <c:pt idx="51">
                  <c:v>109.71342285415901</c:v>
                </c:pt>
                <c:pt idx="52">
                  <c:v>110.529209456809</c:v>
                </c:pt>
                <c:pt idx="53">
                  <c:v>111.15245068378</c:v>
                </c:pt>
                <c:pt idx="54">
                  <c:v>112.11398488077501</c:v>
                </c:pt>
                <c:pt idx="55">
                  <c:v>112.902745079997</c:v>
                </c:pt>
                <c:pt idx="56">
                  <c:v>114.065570571246</c:v>
                </c:pt>
                <c:pt idx="57">
                  <c:v>115.903990878031</c:v>
                </c:pt>
                <c:pt idx="58">
                  <c:v>118.077470524887</c:v>
                </c:pt>
                <c:pt idx="59">
                  <c:v>119.61213600423901</c:v>
                </c:pt>
                <c:pt idx="60">
                  <c:v>119.742637839022</c:v>
                </c:pt>
                <c:pt idx="61">
                  <c:v>119.46375805581</c:v>
                </c:pt>
                <c:pt idx="62">
                  <c:v>119.959052715262</c:v>
                </c:pt>
                <c:pt idx="63">
                  <c:v>121.639327284652</c:v>
                </c:pt>
                <c:pt idx="64">
                  <c:v>123.337334362661</c:v>
                </c:pt>
                <c:pt idx="65">
                  <c:v>124.618129720174</c:v>
                </c:pt>
                <c:pt idx="66">
                  <c:v>125.94234185403801</c:v>
                </c:pt>
                <c:pt idx="67">
                  <c:v>127.425395225065</c:v>
                </c:pt>
                <c:pt idx="68">
                  <c:v>128.918540726272</c:v>
                </c:pt>
                <c:pt idx="69">
                  <c:v>129.687648057003</c:v>
                </c:pt>
                <c:pt idx="70">
                  <c:v>130.10116932993799</c:v>
                </c:pt>
                <c:pt idx="71">
                  <c:v>130.92100348023101</c:v>
                </c:pt>
                <c:pt idx="72">
                  <c:v>132.431136611661</c:v>
                </c:pt>
                <c:pt idx="73">
                  <c:v>134.90658432927799</c:v>
                </c:pt>
                <c:pt idx="74">
                  <c:v>137.22742481658599</c:v>
                </c:pt>
                <c:pt idx="75">
                  <c:v>139.857030636606</c:v>
                </c:pt>
                <c:pt idx="76">
                  <c:v>141.73689956680801</c:v>
                </c:pt>
                <c:pt idx="77">
                  <c:v>144.14828027908999</c:v>
                </c:pt>
                <c:pt idx="78">
                  <c:v>146.43965354477399</c:v>
                </c:pt>
                <c:pt idx="79">
                  <c:v>148.78446282554401</c:v>
                </c:pt>
                <c:pt idx="80">
                  <c:v>149.674431369535</c:v>
                </c:pt>
                <c:pt idx="81">
                  <c:v>149.10014322413301</c:v>
                </c:pt>
                <c:pt idx="82">
                  <c:v>148.82755624210699</c:v>
                </c:pt>
                <c:pt idx="83">
                  <c:v>150.04152473106899</c:v>
                </c:pt>
                <c:pt idx="84">
                  <c:v>153.544544606958</c:v>
                </c:pt>
                <c:pt idx="85">
                  <c:v>157.576451280431</c:v>
                </c:pt>
                <c:pt idx="86">
                  <c:v>161.28215603513499</c:v>
                </c:pt>
                <c:pt idx="87">
                  <c:v>163.91941879880901</c:v>
                </c:pt>
                <c:pt idx="88">
                  <c:v>165.66737164523499</c:v>
                </c:pt>
                <c:pt idx="89">
                  <c:v>167.25042201964899</c:v>
                </c:pt>
                <c:pt idx="90">
                  <c:v>168.651450178217</c:v>
                </c:pt>
                <c:pt idx="91">
                  <c:v>170.84345020421301</c:v>
                </c:pt>
                <c:pt idx="92">
                  <c:v>172.06805879031501</c:v>
                </c:pt>
                <c:pt idx="93">
                  <c:v>173.488288561882</c:v>
                </c:pt>
                <c:pt idx="94">
                  <c:v>173.46914895416401</c:v>
                </c:pt>
                <c:pt idx="95">
                  <c:v>175.30683928226401</c:v>
                </c:pt>
                <c:pt idx="96">
                  <c:v>177.03115850058501</c:v>
                </c:pt>
                <c:pt idx="97">
                  <c:v>179.77610956062301</c:v>
                </c:pt>
                <c:pt idx="98">
                  <c:v>180.43369755115401</c:v>
                </c:pt>
                <c:pt idx="99">
                  <c:v>181.58768860147899</c:v>
                </c:pt>
                <c:pt idx="100">
                  <c:v>182.27861513376999</c:v>
                </c:pt>
                <c:pt idx="101">
                  <c:v>184.09502242304001</c:v>
                </c:pt>
                <c:pt idx="102">
                  <c:v>184.461886282476</c:v>
                </c:pt>
                <c:pt idx="103">
                  <c:v>183.939880265081</c:v>
                </c:pt>
                <c:pt idx="104">
                  <c:v>181.68113802853901</c:v>
                </c:pt>
                <c:pt idx="105">
                  <c:v>179.275359948192</c:v>
                </c:pt>
                <c:pt idx="106">
                  <c:v>178.91755798773301</c:v>
                </c:pt>
                <c:pt idx="107">
                  <c:v>179.839223811133</c:v>
                </c:pt>
                <c:pt idx="108">
                  <c:v>182.919151278112</c:v>
                </c:pt>
                <c:pt idx="109">
                  <c:v>184.84403229439999</c:v>
                </c:pt>
                <c:pt idx="110">
                  <c:v>186.58923049814601</c:v>
                </c:pt>
                <c:pt idx="111">
                  <c:v>187.99466203142501</c:v>
                </c:pt>
                <c:pt idx="112">
                  <c:v>188.72419859340999</c:v>
                </c:pt>
                <c:pt idx="113">
                  <c:v>190.30302660137701</c:v>
                </c:pt>
                <c:pt idx="114">
                  <c:v>190.87046835163099</c:v>
                </c:pt>
                <c:pt idx="115">
                  <c:v>192.37374136612701</c:v>
                </c:pt>
                <c:pt idx="116">
                  <c:v>190.44171743497199</c:v>
                </c:pt>
                <c:pt idx="117">
                  <c:v>186.71162763929499</c:v>
                </c:pt>
                <c:pt idx="118">
                  <c:v>183.19115309271299</c:v>
                </c:pt>
                <c:pt idx="119">
                  <c:v>182.851922655122</c:v>
                </c:pt>
                <c:pt idx="120">
                  <c:v>185.10697529142499</c:v>
                </c:pt>
                <c:pt idx="121">
                  <c:v>185.15879527615701</c:v>
                </c:pt>
                <c:pt idx="122">
                  <c:v>182.40108144487601</c:v>
                </c:pt>
                <c:pt idx="123">
                  <c:v>178.748608441502</c:v>
                </c:pt>
                <c:pt idx="124">
                  <c:v>176.75686866958799</c:v>
                </c:pt>
                <c:pt idx="125">
                  <c:v>176.728781705232</c:v>
                </c:pt>
                <c:pt idx="126">
                  <c:v>175.87911006204899</c:v>
                </c:pt>
                <c:pt idx="127">
                  <c:v>175.234091013268</c:v>
                </c:pt>
                <c:pt idx="128">
                  <c:v>171.502606616984</c:v>
                </c:pt>
                <c:pt idx="129">
                  <c:v>168.93779907512001</c:v>
                </c:pt>
                <c:pt idx="130">
                  <c:v>162.81319991109601</c:v>
                </c:pt>
                <c:pt idx="131">
                  <c:v>159.383114048355</c:v>
                </c:pt>
                <c:pt idx="132">
                  <c:v>154.10769841920199</c:v>
                </c:pt>
                <c:pt idx="133">
                  <c:v>151.938024402281</c:v>
                </c:pt>
                <c:pt idx="134">
                  <c:v>148.03752803966901</c:v>
                </c:pt>
                <c:pt idx="135">
                  <c:v>146.37939790239599</c:v>
                </c:pt>
                <c:pt idx="136">
                  <c:v>144.94412439762499</c:v>
                </c:pt>
                <c:pt idx="137">
                  <c:v>145.802203707476</c:v>
                </c:pt>
                <c:pt idx="138">
                  <c:v>146.40907429214599</c:v>
                </c:pt>
                <c:pt idx="139">
                  <c:v>145.83719490214801</c:v>
                </c:pt>
                <c:pt idx="140">
                  <c:v>142.20649029217299</c:v>
                </c:pt>
                <c:pt idx="141">
                  <c:v>137.335409429912</c:v>
                </c:pt>
                <c:pt idx="142">
                  <c:v>134.83544927888499</c:v>
                </c:pt>
                <c:pt idx="143">
                  <c:v>134.71714320306299</c:v>
                </c:pt>
                <c:pt idx="144">
                  <c:v>136.60727839877299</c:v>
                </c:pt>
                <c:pt idx="145">
                  <c:v>138.00360966299701</c:v>
                </c:pt>
                <c:pt idx="146">
                  <c:v>137.58219768473199</c:v>
                </c:pt>
                <c:pt idx="147">
                  <c:v>134.471627771035</c:v>
                </c:pt>
                <c:pt idx="148">
                  <c:v>130.034645801935</c:v>
                </c:pt>
                <c:pt idx="149">
                  <c:v>127.529029336319</c:v>
                </c:pt>
                <c:pt idx="150">
                  <c:v>128.137099202923</c:v>
                </c:pt>
                <c:pt idx="151">
                  <c:v>129.85686521888499</c:v>
                </c:pt>
                <c:pt idx="152">
                  <c:v>129.58983553191001</c:v>
                </c:pt>
                <c:pt idx="153">
                  <c:v>127.148114323754</c:v>
                </c:pt>
                <c:pt idx="154">
                  <c:v>124.839477626142</c:v>
                </c:pt>
                <c:pt idx="155">
                  <c:v>124.683881731157</c:v>
                </c:pt>
                <c:pt idx="156">
                  <c:v>124.143842110645</c:v>
                </c:pt>
                <c:pt idx="157">
                  <c:v>124.060718838016</c:v>
                </c:pt>
                <c:pt idx="158">
                  <c:v>123.32107992372499</c:v>
                </c:pt>
                <c:pt idx="159">
                  <c:v>124.199782172531</c:v>
                </c:pt>
                <c:pt idx="160">
                  <c:v>124.185501754296</c:v>
                </c:pt>
                <c:pt idx="161">
                  <c:v>123.963060929343</c:v>
                </c:pt>
                <c:pt idx="162">
                  <c:v>123.122025772988</c:v>
                </c:pt>
                <c:pt idx="163">
                  <c:v>124.177145104711</c:v>
                </c:pt>
                <c:pt idx="164">
                  <c:v>125.610455508797</c:v>
                </c:pt>
                <c:pt idx="165">
                  <c:v>126.74752420745</c:v>
                </c:pt>
                <c:pt idx="166">
                  <c:v>126.41910840266</c:v>
                </c:pt>
                <c:pt idx="167">
                  <c:v>125.496263237031</c:v>
                </c:pt>
                <c:pt idx="168">
                  <c:v>124.177155429763</c:v>
                </c:pt>
                <c:pt idx="169">
                  <c:v>122.679860821875</c:v>
                </c:pt>
                <c:pt idx="170">
                  <c:v>123.29808629390099</c:v>
                </c:pt>
                <c:pt idx="171">
                  <c:v>124.071961956737</c:v>
                </c:pt>
                <c:pt idx="172">
                  <c:v>125.984300030367</c:v>
                </c:pt>
                <c:pt idx="173">
                  <c:v>126.48774647487799</c:v>
                </c:pt>
                <c:pt idx="174">
                  <c:v>127.35114623554099</c:v>
                </c:pt>
                <c:pt idx="175">
                  <c:v>127.78277284297501</c:v>
                </c:pt>
                <c:pt idx="176">
                  <c:v>128.65450423323901</c:v>
                </c:pt>
                <c:pt idx="177">
                  <c:v>130.50502075331701</c:v>
                </c:pt>
                <c:pt idx="178">
                  <c:v>132.23731302589101</c:v>
                </c:pt>
                <c:pt idx="179">
                  <c:v>133.66899338400901</c:v>
                </c:pt>
                <c:pt idx="180">
                  <c:v>132.794816952167</c:v>
                </c:pt>
                <c:pt idx="181">
                  <c:v>131.21446143441401</c:v>
                </c:pt>
                <c:pt idx="182">
                  <c:v>130.21431756147601</c:v>
                </c:pt>
                <c:pt idx="183">
                  <c:v>131.67391736590901</c:v>
                </c:pt>
                <c:pt idx="184">
                  <c:v>134.14030691962901</c:v>
                </c:pt>
                <c:pt idx="185">
                  <c:v>136.742732586214</c:v>
                </c:pt>
                <c:pt idx="186">
                  <c:v>138.24707386179099</c:v>
                </c:pt>
                <c:pt idx="187">
                  <c:v>139.31811813883701</c:v>
                </c:pt>
                <c:pt idx="188">
                  <c:v>140.172675791654</c:v>
                </c:pt>
                <c:pt idx="189">
                  <c:v>140.24073071080201</c:v>
                </c:pt>
                <c:pt idx="190">
                  <c:v>140.483325936846</c:v>
                </c:pt>
                <c:pt idx="191">
                  <c:v>141.69905827270301</c:v>
                </c:pt>
                <c:pt idx="192">
                  <c:v>144.45651505439801</c:v>
                </c:pt>
                <c:pt idx="193">
                  <c:v>145.97901103815201</c:v>
                </c:pt>
                <c:pt idx="194">
                  <c:v>146.62029604696099</c:v>
                </c:pt>
                <c:pt idx="195">
                  <c:v>146.33086218862601</c:v>
                </c:pt>
                <c:pt idx="196">
                  <c:v>147.96401224420001</c:v>
                </c:pt>
                <c:pt idx="197">
                  <c:v>150.188755689988</c:v>
                </c:pt>
                <c:pt idx="198">
                  <c:v>153.49214649717399</c:v>
                </c:pt>
                <c:pt idx="199">
                  <c:v>155.97138646424099</c:v>
                </c:pt>
                <c:pt idx="200">
                  <c:v>157.95729676694401</c:v>
                </c:pt>
                <c:pt idx="201">
                  <c:v>158.47317757019101</c:v>
                </c:pt>
                <c:pt idx="202">
                  <c:v>158.963275780994</c:v>
                </c:pt>
                <c:pt idx="203">
                  <c:v>159.26268950519699</c:v>
                </c:pt>
                <c:pt idx="204">
                  <c:v>159.998755417665</c:v>
                </c:pt>
                <c:pt idx="205">
                  <c:v>160.288216757334</c:v>
                </c:pt>
                <c:pt idx="206">
                  <c:v>161.674023780689</c:v>
                </c:pt>
                <c:pt idx="207">
                  <c:v>163.21950399882601</c:v>
                </c:pt>
                <c:pt idx="208">
                  <c:v>166.485379606582</c:v>
                </c:pt>
                <c:pt idx="209">
                  <c:v>169.16277907922699</c:v>
                </c:pt>
                <c:pt idx="210">
                  <c:v>171.02306956997401</c:v>
                </c:pt>
                <c:pt idx="211">
                  <c:v>171.409248312675</c:v>
                </c:pt>
                <c:pt idx="212">
                  <c:v>171.565064068335</c:v>
                </c:pt>
                <c:pt idx="213">
                  <c:v>171.419072938802</c:v>
                </c:pt>
                <c:pt idx="214">
                  <c:v>172.577887662861</c:v>
                </c:pt>
                <c:pt idx="215">
                  <c:v>174.77722829707201</c:v>
                </c:pt>
                <c:pt idx="216">
                  <c:v>178.78196445622001</c:v>
                </c:pt>
                <c:pt idx="217">
                  <c:v>180.12377589219801</c:v>
                </c:pt>
                <c:pt idx="218">
                  <c:v>179.915063554319</c:v>
                </c:pt>
                <c:pt idx="219">
                  <c:v>177.70816244591501</c:v>
                </c:pt>
                <c:pt idx="220">
                  <c:v>178.643241912798</c:v>
                </c:pt>
                <c:pt idx="221">
                  <c:v>180.56713056147601</c:v>
                </c:pt>
                <c:pt idx="222">
                  <c:v>185.42781737853699</c:v>
                </c:pt>
                <c:pt idx="223">
                  <c:v>188.065280207586</c:v>
                </c:pt>
                <c:pt idx="224">
                  <c:v>190.800214959177</c:v>
                </c:pt>
                <c:pt idx="225">
                  <c:v>189.93070424151199</c:v>
                </c:pt>
                <c:pt idx="226">
                  <c:v>190.19704949408401</c:v>
                </c:pt>
                <c:pt idx="227">
                  <c:v>191.31695842612299</c:v>
                </c:pt>
                <c:pt idx="228">
                  <c:v>195.673741911825</c:v>
                </c:pt>
                <c:pt idx="229">
                  <c:v>200.96716050415199</c:v>
                </c:pt>
                <c:pt idx="230">
                  <c:v>205.37719206313</c:v>
                </c:pt>
                <c:pt idx="231">
                  <c:v>209.46330739186101</c:v>
                </c:pt>
                <c:pt idx="232">
                  <c:v>213.82510333997601</c:v>
                </c:pt>
                <c:pt idx="233">
                  <c:v>219.82015832019201</c:v>
                </c:pt>
                <c:pt idx="234">
                  <c:v>223.751232826782</c:v>
                </c:pt>
                <c:pt idx="235">
                  <c:v>224.69669647100599</c:v>
                </c:pt>
                <c:pt idx="236">
                  <c:v>222.95435656976201</c:v>
                </c:pt>
                <c:pt idx="237">
                  <c:v>220.804132788213</c:v>
                </c:pt>
                <c:pt idx="238">
                  <c:v>221.996812369271</c:v>
                </c:pt>
                <c:pt idx="239">
                  <c:v>223.56998463539699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DE-4164-BACA-D8679E3D7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612224"/>
        <c:axId val="338613760"/>
      </c:scatterChart>
      <c:valAx>
        <c:axId val="338612224"/>
        <c:scaling>
          <c:orientation val="minMax"/>
          <c:max val="431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8613760"/>
        <c:crosses val="autoZero"/>
        <c:crossBetween val="midCat"/>
        <c:majorUnit val="365"/>
      </c:valAx>
      <c:valAx>
        <c:axId val="3386137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8612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'National-NonDistress'!$P$6:$P$245</c:f>
              <c:numCache>
                <c:formatCode>[$-409]mmm\-yy;@</c:formatCode>
                <c:ptCount val="24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</c:numCache>
            </c:numRef>
          </c:xVal>
          <c:yVal>
            <c:numRef>
              <c:f>'National-NonDistress'!$Q$6:$Q$245</c:f>
              <c:numCache>
                <c:formatCode>_(* #,##0_);_(* \(#,##0\);_(* "-"??_);_(@_)</c:formatCode>
                <c:ptCount val="240"/>
                <c:pt idx="0">
                  <c:v>78.463658864197001</c:v>
                </c:pt>
                <c:pt idx="1">
                  <c:v>78.086449746006707</c:v>
                </c:pt>
                <c:pt idx="2">
                  <c:v>77.821627708605405</c:v>
                </c:pt>
                <c:pt idx="3">
                  <c:v>78.561721281714199</c:v>
                </c:pt>
                <c:pt idx="4">
                  <c:v>79.626879362750699</c:v>
                </c:pt>
                <c:pt idx="5">
                  <c:v>80.823911816174402</c:v>
                </c:pt>
                <c:pt idx="6">
                  <c:v>80.693628831349798</c:v>
                </c:pt>
                <c:pt idx="7">
                  <c:v>79.956349567146603</c:v>
                </c:pt>
                <c:pt idx="8">
                  <c:v>79.616136826378096</c:v>
                </c:pt>
                <c:pt idx="9">
                  <c:v>80.528222450280495</c:v>
                </c:pt>
                <c:pt idx="10">
                  <c:v>82.438331275788698</c:v>
                </c:pt>
                <c:pt idx="11">
                  <c:v>83.855391420408694</c:v>
                </c:pt>
                <c:pt idx="12">
                  <c:v>84.4354829962667</c:v>
                </c:pt>
                <c:pt idx="13">
                  <c:v>84.031629182324593</c:v>
                </c:pt>
                <c:pt idx="14">
                  <c:v>84.0718577642035</c:v>
                </c:pt>
                <c:pt idx="15">
                  <c:v>84.906744401018599</c:v>
                </c:pt>
                <c:pt idx="16">
                  <c:v>86.3120200555244</c:v>
                </c:pt>
                <c:pt idx="17">
                  <c:v>87.617287073556199</c:v>
                </c:pt>
                <c:pt idx="18">
                  <c:v>88.394830128863006</c:v>
                </c:pt>
                <c:pt idx="19">
                  <c:v>88.5358072094714</c:v>
                </c:pt>
                <c:pt idx="20">
                  <c:v>88.852470692512497</c:v>
                </c:pt>
                <c:pt idx="21">
                  <c:v>89.210983197694503</c:v>
                </c:pt>
                <c:pt idx="22">
                  <c:v>90.383993690517798</c:v>
                </c:pt>
                <c:pt idx="23">
                  <c:v>91.036817094548695</c:v>
                </c:pt>
                <c:pt idx="24">
                  <c:v>92.286472058147098</c:v>
                </c:pt>
                <c:pt idx="25">
                  <c:v>92.627644411238805</c:v>
                </c:pt>
                <c:pt idx="26">
                  <c:v>93.255030696067493</c:v>
                </c:pt>
                <c:pt idx="27">
                  <c:v>93.936044487568495</c:v>
                </c:pt>
                <c:pt idx="28">
                  <c:v>95.714213197330693</c:v>
                </c:pt>
                <c:pt idx="29">
                  <c:v>97.785899564419694</c:v>
                </c:pt>
                <c:pt idx="30">
                  <c:v>98.3328792982214</c:v>
                </c:pt>
                <c:pt idx="31">
                  <c:v>98.0436887170642</c:v>
                </c:pt>
                <c:pt idx="32">
                  <c:v>97.467233543318301</c:v>
                </c:pt>
                <c:pt idx="33">
                  <c:v>98.507837659906997</c:v>
                </c:pt>
                <c:pt idx="34">
                  <c:v>99.387131230180799</c:v>
                </c:pt>
                <c:pt idx="35">
                  <c:v>100</c:v>
                </c:pt>
                <c:pt idx="36">
                  <c:v>100.068253546701</c:v>
                </c:pt>
                <c:pt idx="37">
                  <c:v>100.261284902452</c:v>
                </c:pt>
                <c:pt idx="38">
                  <c:v>100.328076452574</c:v>
                </c:pt>
                <c:pt idx="39">
                  <c:v>100.40981190979799</c:v>
                </c:pt>
                <c:pt idx="40">
                  <c:v>100.75534620635101</c:v>
                </c:pt>
                <c:pt idx="41">
                  <c:v>102.056218590321</c:v>
                </c:pt>
                <c:pt idx="42">
                  <c:v>103.741144739802</c:v>
                </c:pt>
                <c:pt idx="43">
                  <c:v>105.670734606209</c:v>
                </c:pt>
                <c:pt idx="44">
                  <c:v>106.703533314428</c:v>
                </c:pt>
                <c:pt idx="45">
                  <c:v>106.438461831745</c:v>
                </c:pt>
                <c:pt idx="46">
                  <c:v>105.411915157599</c:v>
                </c:pt>
                <c:pt idx="47">
                  <c:v>104.384155195552</c:v>
                </c:pt>
                <c:pt idx="48">
                  <c:v>104.889234145928</c:v>
                </c:pt>
                <c:pt idx="49">
                  <c:v>106.099457812639</c:v>
                </c:pt>
                <c:pt idx="50">
                  <c:v>107.678760161816</c:v>
                </c:pt>
                <c:pt idx="51">
                  <c:v>108.44054612466201</c:v>
                </c:pt>
                <c:pt idx="52">
                  <c:v>109.117856290887</c:v>
                </c:pt>
                <c:pt idx="53">
                  <c:v>109.780187509226</c:v>
                </c:pt>
                <c:pt idx="54">
                  <c:v>110.821054974511</c:v>
                </c:pt>
                <c:pt idx="55">
                  <c:v>111.870592022778</c:v>
                </c:pt>
                <c:pt idx="56">
                  <c:v>113.21218145325599</c:v>
                </c:pt>
                <c:pt idx="57">
                  <c:v>114.97115362414699</c:v>
                </c:pt>
                <c:pt idx="58">
                  <c:v>116.78700027612599</c:v>
                </c:pt>
                <c:pt idx="59">
                  <c:v>117.808317647885</c:v>
                </c:pt>
                <c:pt idx="60">
                  <c:v>117.682937249069</c:v>
                </c:pt>
                <c:pt idx="61">
                  <c:v>117.50548052058799</c:v>
                </c:pt>
                <c:pt idx="62">
                  <c:v>118.397237457061</c:v>
                </c:pt>
                <c:pt idx="63">
                  <c:v>120.23934586819399</c:v>
                </c:pt>
                <c:pt idx="64">
                  <c:v>121.910943151739</c:v>
                </c:pt>
                <c:pt idx="65">
                  <c:v>122.874796387301</c:v>
                </c:pt>
                <c:pt idx="66">
                  <c:v>123.82662021509</c:v>
                </c:pt>
                <c:pt idx="67">
                  <c:v>125.003211781584</c:v>
                </c:pt>
                <c:pt idx="68">
                  <c:v>126.46914421783001</c:v>
                </c:pt>
                <c:pt idx="69">
                  <c:v>127.374075029643</c:v>
                </c:pt>
                <c:pt idx="70">
                  <c:v>127.81093730927</c:v>
                </c:pt>
                <c:pt idx="71">
                  <c:v>128.424954555076</c:v>
                </c:pt>
                <c:pt idx="72">
                  <c:v>129.711704923046</c:v>
                </c:pt>
                <c:pt idx="73">
                  <c:v>132.196903833276</c:v>
                </c:pt>
                <c:pt idx="74">
                  <c:v>134.64254725517301</c:v>
                </c:pt>
                <c:pt idx="75">
                  <c:v>137.206851813524</c:v>
                </c:pt>
                <c:pt idx="76">
                  <c:v>138.78115577249301</c:v>
                </c:pt>
                <c:pt idx="77">
                  <c:v>140.90543933906901</c:v>
                </c:pt>
                <c:pt idx="78">
                  <c:v>142.871204019982</c:v>
                </c:pt>
                <c:pt idx="79">
                  <c:v>145.154941573549</c:v>
                </c:pt>
                <c:pt idx="80">
                  <c:v>146.081257306309</c:v>
                </c:pt>
                <c:pt idx="81">
                  <c:v>145.75700687840899</c:v>
                </c:pt>
                <c:pt idx="82">
                  <c:v>145.353682923413</c:v>
                </c:pt>
                <c:pt idx="83">
                  <c:v>146.452755252234</c:v>
                </c:pt>
                <c:pt idx="84">
                  <c:v>149.36900811464201</c:v>
                </c:pt>
                <c:pt idx="85">
                  <c:v>153.25891564641501</c:v>
                </c:pt>
                <c:pt idx="86">
                  <c:v>156.641881037312</c:v>
                </c:pt>
                <c:pt idx="87">
                  <c:v>159.19376957311701</c:v>
                </c:pt>
                <c:pt idx="88">
                  <c:v>160.629967865482</c:v>
                </c:pt>
                <c:pt idx="89">
                  <c:v>161.793861959439</c:v>
                </c:pt>
                <c:pt idx="90">
                  <c:v>163.19919951307699</c:v>
                </c:pt>
                <c:pt idx="91">
                  <c:v>165.535099130448</c:v>
                </c:pt>
                <c:pt idx="92">
                  <c:v>167.58273366991901</c:v>
                </c:pt>
                <c:pt idx="93">
                  <c:v>169.00756114503</c:v>
                </c:pt>
                <c:pt idx="94">
                  <c:v>168.98044843425899</c:v>
                </c:pt>
                <c:pt idx="95">
                  <c:v>170.237355775205</c:v>
                </c:pt>
                <c:pt idx="96">
                  <c:v>171.89448586799199</c:v>
                </c:pt>
                <c:pt idx="97">
                  <c:v>174.762378752122</c:v>
                </c:pt>
                <c:pt idx="98">
                  <c:v>175.69030408252499</c:v>
                </c:pt>
                <c:pt idx="99">
                  <c:v>177.00746774106901</c:v>
                </c:pt>
                <c:pt idx="100">
                  <c:v>177.44088607591601</c:v>
                </c:pt>
                <c:pt idx="101">
                  <c:v>179.067726774383</c:v>
                </c:pt>
                <c:pt idx="102">
                  <c:v>179.00852690623799</c:v>
                </c:pt>
                <c:pt idx="103">
                  <c:v>178.67930889117</c:v>
                </c:pt>
                <c:pt idx="104">
                  <c:v>176.687867919171</c:v>
                </c:pt>
                <c:pt idx="105">
                  <c:v>175.00299664350501</c:v>
                </c:pt>
                <c:pt idx="106">
                  <c:v>174.97349744917099</c:v>
                </c:pt>
                <c:pt idx="107">
                  <c:v>176.57594921601699</c:v>
                </c:pt>
                <c:pt idx="108">
                  <c:v>179.58083006832899</c:v>
                </c:pt>
                <c:pt idx="109">
                  <c:v>181.767644142709</c:v>
                </c:pt>
                <c:pt idx="110">
                  <c:v>183.05642661023199</c:v>
                </c:pt>
                <c:pt idx="111">
                  <c:v>184.455158540654</c:v>
                </c:pt>
                <c:pt idx="112">
                  <c:v>184.86803730487199</c:v>
                </c:pt>
                <c:pt idx="113">
                  <c:v>186.68321562263</c:v>
                </c:pt>
                <c:pt idx="114">
                  <c:v>187.267957125919</c:v>
                </c:pt>
                <c:pt idx="115">
                  <c:v>188.75467760880599</c:v>
                </c:pt>
                <c:pt idx="116">
                  <c:v>186.43674801397799</c:v>
                </c:pt>
                <c:pt idx="117">
                  <c:v>182.405814403763</c:v>
                </c:pt>
                <c:pt idx="118">
                  <c:v>178.45540164763301</c:v>
                </c:pt>
                <c:pt idx="119">
                  <c:v>177.92063050505499</c:v>
                </c:pt>
                <c:pt idx="120">
                  <c:v>180.052557608809</c:v>
                </c:pt>
                <c:pt idx="121">
                  <c:v>180.949814250206</c:v>
                </c:pt>
                <c:pt idx="122">
                  <c:v>179.06101122011799</c:v>
                </c:pt>
                <c:pt idx="123">
                  <c:v>175.701068959314</c:v>
                </c:pt>
                <c:pt idx="124">
                  <c:v>173.27079520408901</c:v>
                </c:pt>
                <c:pt idx="125">
                  <c:v>172.69873642537399</c:v>
                </c:pt>
                <c:pt idx="126">
                  <c:v>172.046063935245</c:v>
                </c:pt>
                <c:pt idx="127">
                  <c:v>171.86882859654699</c:v>
                </c:pt>
                <c:pt idx="128">
                  <c:v>168.63229115756999</c:v>
                </c:pt>
                <c:pt idx="129">
                  <c:v>165.65300621396401</c:v>
                </c:pt>
                <c:pt idx="130">
                  <c:v>159.320986421676</c:v>
                </c:pt>
                <c:pt idx="131">
                  <c:v>155.85955614011999</c:v>
                </c:pt>
                <c:pt idx="132">
                  <c:v>150.83084090512901</c:v>
                </c:pt>
                <c:pt idx="133">
                  <c:v>148.32033268865001</c:v>
                </c:pt>
                <c:pt idx="134">
                  <c:v>143.91552307577899</c:v>
                </c:pt>
                <c:pt idx="135">
                  <c:v>141.86484940963501</c:v>
                </c:pt>
                <c:pt idx="136">
                  <c:v>140.25261742682301</c:v>
                </c:pt>
                <c:pt idx="137">
                  <c:v>140.88394832968299</c:v>
                </c:pt>
                <c:pt idx="138">
                  <c:v>140.95156140132701</c:v>
                </c:pt>
                <c:pt idx="139">
                  <c:v>139.464331881014</c:v>
                </c:pt>
                <c:pt idx="140">
                  <c:v>135.415951103645</c:v>
                </c:pt>
                <c:pt idx="141">
                  <c:v>130.78205901526999</c:v>
                </c:pt>
                <c:pt idx="142">
                  <c:v>129.23471346909901</c:v>
                </c:pt>
                <c:pt idx="143">
                  <c:v>129.754538989906</c:v>
                </c:pt>
                <c:pt idx="144">
                  <c:v>131.762616108413</c:v>
                </c:pt>
                <c:pt idx="145">
                  <c:v>132.65661980306999</c:v>
                </c:pt>
                <c:pt idx="146">
                  <c:v>132.08859103697799</c:v>
                </c:pt>
                <c:pt idx="147">
                  <c:v>129.648031984342</c:v>
                </c:pt>
                <c:pt idx="148">
                  <c:v>126.117568296531</c:v>
                </c:pt>
                <c:pt idx="149">
                  <c:v>124.16755832501499</c:v>
                </c:pt>
                <c:pt idx="150">
                  <c:v>124.157500853857</c:v>
                </c:pt>
                <c:pt idx="151">
                  <c:v>125.33860949901501</c:v>
                </c:pt>
                <c:pt idx="152">
                  <c:v>124.811458780473</c:v>
                </c:pt>
                <c:pt idx="153">
                  <c:v>123.410646661326</c:v>
                </c:pt>
                <c:pt idx="154">
                  <c:v>122.270804685933</c:v>
                </c:pt>
                <c:pt idx="155">
                  <c:v>123.087856427483</c:v>
                </c:pt>
                <c:pt idx="156">
                  <c:v>122.68670893261999</c:v>
                </c:pt>
                <c:pt idx="157">
                  <c:v>121.798262765529</c:v>
                </c:pt>
                <c:pt idx="158">
                  <c:v>120.216315621327</c:v>
                </c:pt>
                <c:pt idx="159">
                  <c:v>120.479956802906</c:v>
                </c:pt>
                <c:pt idx="160">
                  <c:v>120.80457497997899</c:v>
                </c:pt>
                <c:pt idx="161">
                  <c:v>120.955718699543</c:v>
                </c:pt>
                <c:pt idx="162">
                  <c:v>120.740302064033</c:v>
                </c:pt>
                <c:pt idx="163">
                  <c:v>121.98171299155</c:v>
                </c:pt>
                <c:pt idx="164">
                  <c:v>123.673249835685</c:v>
                </c:pt>
                <c:pt idx="165">
                  <c:v>125.045757213084</c:v>
                </c:pt>
                <c:pt idx="166">
                  <c:v>124.85537433959</c:v>
                </c:pt>
                <c:pt idx="167">
                  <c:v>124.0620943297</c:v>
                </c:pt>
                <c:pt idx="168">
                  <c:v>122.401546478436</c:v>
                </c:pt>
                <c:pt idx="169">
                  <c:v>120.770591470537</c:v>
                </c:pt>
                <c:pt idx="170">
                  <c:v>121.121438939558</c:v>
                </c:pt>
                <c:pt idx="171">
                  <c:v>121.9974094633</c:v>
                </c:pt>
                <c:pt idx="172">
                  <c:v>123.758620910619</c:v>
                </c:pt>
                <c:pt idx="173">
                  <c:v>124.397277144074</c:v>
                </c:pt>
                <c:pt idx="174">
                  <c:v>125.60807948907301</c:v>
                </c:pt>
                <c:pt idx="175">
                  <c:v>126.384550231324</c:v>
                </c:pt>
                <c:pt idx="176">
                  <c:v>127.18582742098999</c:v>
                </c:pt>
                <c:pt idx="177">
                  <c:v>128.509698360268</c:v>
                </c:pt>
                <c:pt idx="178">
                  <c:v>129.72944326020601</c:v>
                </c:pt>
                <c:pt idx="179">
                  <c:v>131.03275964871401</c:v>
                </c:pt>
                <c:pt idx="180">
                  <c:v>130.33671202561601</c:v>
                </c:pt>
                <c:pt idx="181">
                  <c:v>129.411699523772</c:v>
                </c:pt>
                <c:pt idx="182">
                  <c:v>128.96669740161701</c:v>
                </c:pt>
                <c:pt idx="183">
                  <c:v>130.95188057646499</c:v>
                </c:pt>
                <c:pt idx="184">
                  <c:v>133.18727727016901</c:v>
                </c:pt>
                <c:pt idx="185">
                  <c:v>135.40777929036099</c:v>
                </c:pt>
                <c:pt idx="186">
                  <c:v>136.24596839223301</c:v>
                </c:pt>
                <c:pt idx="187">
                  <c:v>137.048291199293</c:v>
                </c:pt>
                <c:pt idx="188">
                  <c:v>137.77545640951899</c:v>
                </c:pt>
                <c:pt idx="189">
                  <c:v>138.092847398065</c:v>
                </c:pt>
                <c:pt idx="190">
                  <c:v>138.66912190964001</c:v>
                </c:pt>
                <c:pt idx="191">
                  <c:v>140.05404262341801</c:v>
                </c:pt>
                <c:pt idx="192">
                  <c:v>142.90319573118501</c:v>
                </c:pt>
                <c:pt idx="193">
                  <c:v>144.61150683540001</c:v>
                </c:pt>
                <c:pt idx="194">
                  <c:v>145.449034652877</c:v>
                </c:pt>
                <c:pt idx="195">
                  <c:v>145.27541652873799</c:v>
                </c:pt>
                <c:pt idx="196">
                  <c:v>146.69904955850299</c:v>
                </c:pt>
                <c:pt idx="197">
                  <c:v>148.72742747304</c:v>
                </c:pt>
                <c:pt idx="198">
                  <c:v>151.74490881796501</c:v>
                </c:pt>
                <c:pt idx="199">
                  <c:v>154.03438978202001</c:v>
                </c:pt>
                <c:pt idx="200">
                  <c:v>156.09799278970499</c:v>
                </c:pt>
                <c:pt idx="201">
                  <c:v>156.87587270512799</c:v>
                </c:pt>
                <c:pt idx="202">
                  <c:v>157.75143751148599</c:v>
                </c:pt>
                <c:pt idx="203">
                  <c:v>158.236307582347</c:v>
                </c:pt>
                <c:pt idx="204">
                  <c:v>159.361906895293</c:v>
                </c:pt>
                <c:pt idx="205">
                  <c:v>159.458503470832</c:v>
                </c:pt>
                <c:pt idx="206">
                  <c:v>160.78869369764101</c:v>
                </c:pt>
                <c:pt idx="207">
                  <c:v>162.04280472070499</c:v>
                </c:pt>
                <c:pt idx="208">
                  <c:v>165.105876049567</c:v>
                </c:pt>
                <c:pt idx="209">
                  <c:v>167.446787993768</c:v>
                </c:pt>
                <c:pt idx="210">
                  <c:v>169.40408496955001</c:v>
                </c:pt>
                <c:pt idx="211">
                  <c:v>170.217689019386</c:v>
                </c:pt>
                <c:pt idx="212">
                  <c:v>170.701283240984</c:v>
                </c:pt>
                <c:pt idx="213">
                  <c:v>170.60846236951301</c:v>
                </c:pt>
                <c:pt idx="214">
                  <c:v>171.19173579774301</c:v>
                </c:pt>
                <c:pt idx="215">
                  <c:v>173.11631131775999</c:v>
                </c:pt>
                <c:pt idx="216">
                  <c:v>176.838547659505</c:v>
                </c:pt>
                <c:pt idx="217">
                  <c:v>178.61313613097599</c:v>
                </c:pt>
                <c:pt idx="218">
                  <c:v>178.51924314694901</c:v>
                </c:pt>
                <c:pt idx="219">
                  <c:v>176.94747170278899</c:v>
                </c:pt>
                <c:pt idx="220">
                  <c:v>177.88068885185001</c:v>
                </c:pt>
                <c:pt idx="221">
                  <c:v>179.942430194938</c:v>
                </c:pt>
                <c:pt idx="222">
                  <c:v>184.132343850757</c:v>
                </c:pt>
                <c:pt idx="223">
                  <c:v>186.58024424092</c:v>
                </c:pt>
                <c:pt idx="224">
                  <c:v>189.29980104455001</c:v>
                </c:pt>
                <c:pt idx="225">
                  <c:v>188.91770311898799</c:v>
                </c:pt>
                <c:pt idx="226">
                  <c:v>189.498204952376</c:v>
                </c:pt>
                <c:pt idx="227">
                  <c:v>190.16691518113899</c:v>
                </c:pt>
                <c:pt idx="228">
                  <c:v>193.91022848283899</c:v>
                </c:pt>
                <c:pt idx="229">
                  <c:v>198.213871393072</c:v>
                </c:pt>
                <c:pt idx="230">
                  <c:v>202.62815055825399</c:v>
                </c:pt>
                <c:pt idx="231">
                  <c:v>206.51504558030501</c:v>
                </c:pt>
                <c:pt idx="232">
                  <c:v>210.94298852046401</c:v>
                </c:pt>
                <c:pt idx="233">
                  <c:v>215.48211710193999</c:v>
                </c:pt>
                <c:pt idx="234">
                  <c:v>218.148495224996</c:v>
                </c:pt>
                <c:pt idx="235">
                  <c:v>218.044368241537</c:v>
                </c:pt>
                <c:pt idx="236">
                  <c:v>216.60951753021499</c:v>
                </c:pt>
                <c:pt idx="237">
                  <c:v>215.84555489730101</c:v>
                </c:pt>
                <c:pt idx="238">
                  <c:v>217.557789551339</c:v>
                </c:pt>
                <c:pt idx="239">
                  <c:v>218.02904626624601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6F-43D8-BEF9-8875D48F28F3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'National-NonDistress'!$U$6:$U$93</c:f>
              <c:numCache>
                <c:formatCode>#,##0_);[Red]\(#,##0\)</c:formatCode>
                <c:ptCount val="88"/>
                <c:pt idx="0">
                  <c:v>63.847085229409402</c:v>
                </c:pt>
                <c:pt idx="1">
                  <c:v>64.147170859627707</c:v>
                </c:pt>
                <c:pt idx="2">
                  <c:v>66.271229859608098</c:v>
                </c:pt>
                <c:pt idx="3">
                  <c:v>68.909835259162804</c:v>
                </c:pt>
                <c:pt idx="4">
                  <c:v>68.546970854488194</c:v>
                </c:pt>
                <c:pt idx="5">
                  <c:v>71.704324624251896</c:v>
                </c:pt>
                <c:pt idx="6">
                  <c:v>73.552676488203801</c:v>
                </c:pt>
                <c:pt idx="7">
                  <c:v>78.331954931677899</c:v>
                </c:pt>
                <c:pt idx="8">
                  <c:v>77.227007104741901</c:v>
                </c:pt>
                <c:pt idx="9">
                  <c:v>80.395555384904995</c:v>
                </c:pt>
                <c:pt idx="10">
                  <c:v>79.583453391225405</c:v>
                </c:pt>
                <c:pt idx="11">
                  <c:v>84.066796229905194</c:v>
                </c:pt>
                <c:pt idx="12">
                  <c:v>83.4647317543822</c:v>
                </c:pt>
                <c:pt idx="13">
                  <c:v>87.103288621181306</c:v>
                </c:pt>
                <c:pt idx="14">
                  <c:v>88.711597618267504</c:v>
                </c:pt>
                <c:pt idx="15">
                  <c:v>90.517438983443</c:v>
                </c:pt>
                <c:pt idx="16">
                  <c:v>92.816194430278301</c:v>
                </c:pt>
                <c:pt idx="17">
                  <c:v>97.122740522375906</c:v>
                </c:pt>
                <c:pt idx="18">
                  <c:v>97.034977896236398</c:v>
                </c:pt>
                <c:pt idx="19">
                  <c:v>100</c:v>
                </c:pt>
                <c:pt idx="20">
                  <c:v>99.963582434019202</c:v>
                </c:pt>
                <c:pt idx="21">
                  <c:v>101.442272550157</c:v>
                </c:pt>
                <c:pt idx="22">
                  <c:v>106.295667019349</c:v>
                </c:pt>
                <c:pt idx="23">
                  <c:v>103.519793906896</c:v>
                </c:pt>
                <c:pt idx="24">
                  <c:v>107.32585049843</c:v>
                </c:pt>
                <c:pt idx="25">
                  <c:v>109.313798326845</c:v>
                </c:pt>
                <c:pt idx="26">
                  <c:v>112.984713638567</c:v>
                </c:pt>
                <c:pt idx="27">
                  <c:v>116.923824718188</c:v>
                </c:pt>
                <c:pt idx="28">
                  <c:v>118.246881699775</c:v>
                </c:pt>
                <c:pt idx="29">
                  <c:v>122.320412531678</c:v>
                </c:pt>
                <c:pt idx="30">
                  <c:v>125.936493204398</c:v>
                </c:pt>
                <c:pt idx="31">
                  <c:v>128.535188638785</c:v>
                </c:pt>
                <c:pt idx="32">
                  <c:v>133.74270743676101</c:v>
                </c:pt>
                <c:pt idx="33">
                  <c:v>140.59221610028601</c:v>
                </c:pt>
                <c:pt idx="34">
                  <c:v>144.835674072519</c:v>
                </c:pt>
                <c:pt idx="35">
                  <c:v>145.19587060104101</c:v>
                </c:pt>
                <c:pt idx="36">
                  <c:v>155.40115520054101</c:v>
                </c:pt>
                <c:pt idx="37">
                  <c:v>160.604882439899</c:v>
                </c:pt>
                <c:pt idx="38">
                  <c:v>164.724833104971</c:v>
                </c:pt>
                <c:pt idx="39">
                  <c:v>167.26980746661101</c:v>
                </c:pt>
                <c:pt idx="40">
                  <c:v>172.06285861171199</c:v>
                </c:pt>
                <c:pt idx="41">
                  <c:v>176.446545715074</c:v>
                </c:pt>
                <c:pt idx="42">
                  <c:v>176.34272025865101</c:v>
                </c:pt>
                <c:pt idx="43">
                  <c:v>175.33516249550701</c:v>
                </c:pt>
                <c:pt idx="44">
                  <c:v>181.28556626909099</c:v>
                </c:pt>
                <c:pt idx="45">
                  <c:v>185.20545389831099</c:v>
                </c:pt>
                <c:pt idx="46">
                  <c:v>186.93791202473801</c:v>
                </c:pt>
                <c:pt idx="47">
                  <c:v>177.97927420133601</c:v>
                </c:pt>
                <c:pt idx="48">
                  <c:v>181.33394975159601</c:v>
                </c:pt>
                <c:pt idx="49">
                  <c:v>175.64740520261199</c:v>
                </c:pt>
                <c:pt idx="50">
                  <c:v>173.62654979370899</c:v>
                </c:pt>
                <c:pt idx="51">
                  <c:v>161.39179220855399</c:v>
                </c:pt>
                <c:pt idx="52">
                  <c:v>148.03926402663299</c:v>
                </c:pt>
                <c:pt idx="53">
                  <c:v>148.30602716921001</c:v>
                </c:pt>
                <c:pt idx="54">
                  <c:v>140.85574087671</c:v>
                </c:pt>
                <c:pt idx="55">
                  <c:v>137.309724050337</c:v>
                </c:pt>
                <c:pt idx="56">
                  <c:v>139.054630419647</c:v>
                </c:pt>
                <c:pt idx="57">
                  <c:v>131.53102714397099</c:v>
                </c:pt>
                <c:pt idx="58">
                  <c:v>133.11711008960199</c:v>
                </c:pt>
                <c:pt idx="59">
                  <c:v>132.85918591758099</c:v>
                </c:pt>
                <c:pt idx="60">
                  <c:v>129.19691034210101</c:v>
                </c:pt>
                <c:pt idx="61">
                  <c:v>131.031584005882</c:v>
                </c:pt>
                <c:pt idx="62">
                  <c:v>134.30156021735701</c:v>
                </c:pt>
                <c:pt idx="63">
                  <c:v>134.662647600837</c:v>
                </c:pt>
                <c:pt idx="64">
                  <c:v>132.132947916983</c:v>
                </c:pt>
                <c:pt idx="65">
                  <c:v>136.78309245513299</c:v>
                </c:pt>
                <c:pt idx="66">
                  <c:v>138.12404842438201</c:v>
                </c:pt>
                <c:pt idx="67">
                  <c:v>144.118522783662</c:v>
                </c:pt>
                <c:pt idx="68">
                  <c:v>139.60624666780501</c:v>
                </c:pt>
                <c:pt idx="69">
                  <c:v>149.15995549107399</c:v>
                </c:pt>
                <c:pt idx="70">
                  <c:v>150.53384938362399</c:v>
                </c:pt>
                <c:pt idx="71">
                  <c:v>154.80746487402001</c:v>
                </c:pt>
                <c:pt idx="72">
                  <c:v>160.27923429405601</c:v>
                </c:pt>
                <c:pt idx="73">
                  <c:v>162.93116591321399</c:v>
                </c:pt>
                <c:pt idx="74">
                  <c:v>169.83249263388899</c:v>
                </c:pt>
                <c:pt idx="75">
                  <c:v>172.99484097619199</c:v>
                </c:pt>
                <c:pt idx="76">
                  <c:v>176.49311181561001</c:v>
                </c:pt>
                <c:pt idx="77">
                  <c:v>181.92073726855801</c:v>
                </c:pt>
                <c:pt idx="78">
                  <c:v>186.295366592596</c:v>
                </c:pt>
                <c:pt idx="79">
                  <c:v>188.65308278486199</c:v>
                </c:pt>
                <c:pt idx="80">
                  <c:v>194.32439749281701</c:v>
                </c:pt>
                <c:pt idx="81">
                  <c:v>196.38231219812801</c:v>
                </c:pt>
                <c:pt idx="82">
                  <c:v>204.53134739378899</c:v>
                </c:pt>
                <c:pt idx="83">
                  <c:v>206.55571935760301</c:v>
                </c:pt>
                <c:pt idx="84">
                  <c:v>218.01005293090901</c:v>
                </c:pt>
                <c:pt idx="85">
                  <c:v>231.84772383732599</c:v>
                </c:pt>
                <c:pt idx="86">
                  <c:v>233.675204105712</c:v>
                </c:pt>
                <c:pt idx="87">
                  <c:v>236.146492429246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6F-43D8-BEF9-8875D48F2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254784"/>
        <c:axId val="161268864"/>
      </c:scatterChart>
      <c:valAx>
        <c:axId val="161254784"/>
        <c:scaling>
          <c:orientation val="minMax"/>
          <c:max val="431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1268864"/>
        <c:crosses val="autoZero"/>
        <c:crossBetween val="midCat"/>
        <c:majorUnit val="365"/>
      </c:valAx>
      <c:valAx>
        <c:axId val="1612688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12547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'National-NonDistress'!$P$6:$P$245</c:f>
              <c:numCache>
                <c:formatCode>[$-409]mmm\-yy;@</c:formatCode>
                <c:ptCount val="24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</c:numCache>
            </c:numRef>
          </c:xVal>
          <c:yVal>
            <c:numRef>
              <c:f>'National-NonDistress'!$R$6:$R$245</c:f>
              <c:numCache>
                <c:formatCode>#,##0_);[Red]\(#,##0\)</c:formatCode>
                <c:ptCount val="240"/>
                <c:pt idx="0">
                  <c:v>85.633810192285097</c:v>
                </c:pt>
                <c:pt idx="1">
                  <c:v>84.207613618859099</c:v>
                </c:pt>
                <c:pt idx="2">
                  <c:v>83.402264423327097</c:v>
                </c:pt>
                <c:pt idx="3">
                  <c:v>83.274198103348397</c:v>
                </c:pt>
                <c:pt idx="4">
                  <c:v>84.233029916149604</c:v>
                </c:pt>
                <c:pt idx="5">
                  <c:v>84.420450613384801</c:v>
                </c:pt>
                <c:pt idx="6">
                  <c:v>84.813136016410297</c:v>
                </c:pt>
                <c:pt idx="7">
                  <c:v>83.920392770423206</c:v>
                </c:pt>
                <c:pt idx="8">
                  <c:v>84.860078695396894</c:v>
                </c:pt>
                <c:pt idx="9">
                  <c:v>85.258933803104</c:v>
                </c:pt>
                <c:pt idx="10">
                  <c:v>89.401472627077197</c:v>
                </c:pt>
                <c:pt idx="11">
                  <c:v>91.7921383612412</c:v>
                </c:pt>
                <c:pt idx="12">
                  <c:v>93.174282540081705</c:v>
                </c:pt>
                <c:pt idx="13">
                  <c:v>89.175234535166098</c:v>
                </c:pt>
                <c:pt idx="14">
                  <c:v>86.591249432220295</c:v>
                </c:pt>
                <c:pt idx="15">
                  <c:v>85.361371771115003</c:v>
                </c:pt>
                <c:pt idx="16">
                  <c:v>89.436460146188097</c:v>
                </c:pt>
                <c:pt idx="17">
                  <c:v>92.108681181133306</c:v>
                </c:pt>
                <c:pt idx="18">
                  <c:v>95.259393615226998</c:v>
                </c:pt>
                <c:pt idx="19">
                  <c:v>94.651213439284902</c:v>
                </c:pt>
                <c:pt idx="20">
                  <c:v>95.355603570919797</c:v>
                </c:pt>
                <c:pt idx="21">
                  <c:v>94.197705405520395</c:v>
                </c:pt>
                <c:pt idx="22">
                  <c:v>95.857407602302501</c:v>
                </c:pt>
                <c:pt idx="23">
                  <c:v>95.620159777865496</c:v>
                </c:pt>
                <c:pt idx="24">
                  <c:v>97.580907368955593</c:v>
                </c:pt>
                <c:pt idx="25">
                  <c:v>97.567479896421005</c:v>
                </c:pt>
                <c:pt idx="26">
                  <c:v>98.116998043061798</c:v>
                </c:pt>
                <c:pt idx="27">
                  <c:v>96.392788077660796</c:v>
                </c:pt>
                <c:pt idx="28">
                  <c:v>97.043199181900107</c:v>
                </c:pt>
                <c:pt idx="29">
                  <c:v>100.117583480657</c:v>
                </c:pt>
                <c:pt idx="30">
                  <c:v>104.764825331258</c:v>
                </c:pt>
                <c:pt idx="31">
                  <c:v>107.44803458350199</c:v>
                </c:pt>
                <c:pt idx="32">
                  <c:v>106.078020611054</c:v>
                </c:pt>
                <c:pt idx="33">
                  <c:v>103.283226699579</c:v>
                </c:pt>
                <c:pt idx="34">
                  <c:v>100.72906839387601</c:v>
                </c:pt>
                <c:pt idx="35">
                  <c:v>100</c:v>
                </c:pt>
                <c:pt idx="36">
                  <c:v>100.740930794036</c:v>
                </c:pt>
                <c:pt idx="37">
                  <c:v>103.257685300312</c:v>
                </c:pt>
                <c:pt idx="38">
                  <c:v>105.076380674441</c:v>
                </c:pt>
                <c:pt idx="39">
                  <c:v>104.591833978564</c:v>
                </c:pt>
                <c:pt idx="40">
                  <c:v>103.32342787791001</c:v>
                </c:pt>
                <c:pt idx="41">
                  <c:v>103.079800522835</c:v>
                </c:pt>
                <c:pt idx="42">
                  <c:v>105.009183951645</c:v>
                </c:pt>
                <c:pt idx="43">
                  <c:v>107.656591452284</c:v>
                </c:pt>
                <c:pt idx="44">
                  <c:v>107.76764952442799</c:v>
                </c:pt>
                <c:pt idx="45">
                  <c:v>104.148456164027</c:v>
                </c:pt>
                <c:pt idx="46">
                  <c:v>102.304274557515</c:v>
                </c:pt>
                <c:pt idx="47">
                  <c:v>101.805209649151</c:v>
                </c:pt>
                <c:pt idx="48">
                  <c:v>103.03363517984999</c:v>
                </c:pt>
                <c:pt idx="49">
                  <c:v>102.034888949715</c:v>
                </c:pt>
                <c:pt idx="50">
                  <c:v>100.58837545248799</c:v>
                </c:pt>
                <c:pt idx="51">
                  <c:v>99.767198388424902</c:v>
                </c:pt>
                <c:pt idx="52">
                  <c:v>99.564063758484593</c:v>
                </c:pt>
                <c:pt idx="53">
                  <c:v>100.63369344291699</c:v>
                </c:pt>
                <c:pt idx="54">
                  <c:v>102.01826620733701</c:v>
                </c:pt>
                <c:pt idx="55">
                  <c:v>104.69973654438201</c:v>
                </c:pt>
                <c:pt idx="56">
                  <c:v>106.988802584678</c:v>
                </c:pt>
                <c:pt idx="57">
                  <c:v>108.967404964203</c:v>
                </c:pt>
                <c:pt idx="58">
                  <c:v>109.267155090448</c:v>
                </c:pt>
                <c:pt idx="59">
                  <c:v>108.289958319817</c:v>
                </c:pt>
                <c:pt idx="60">
                  <c:v>106.964774379403</c:v>
                </c:pt>
                <c:pt idx="61">
                  <c:v>107.13308701481201</c:v>
                </c:pt>
                <c:pt idx="62">
                  <c:v>109.323377349591</c:v>
                </c:pt>
                <c:pt idx="63">
                  <c:v>111.456456547279</c:v>
                </c:pt>
                <c:pt idx="64">
                  <c:v>112.91808258905</c:v>
                </c:pt>
                <c:pt idx="65">
                  <c:v>112.592410289635</c:v>
                </c:pt>
                <c:pt idx="66">
                  <c:v>112.156586732877</c:v>
                </c:pt>
                <c:pt idx="67">
                  <c:v>112.209505451236</c:v>
                </c:pt>
                <c:pt idx="68">
                  <c:v>113.796138100286</c:v>
                </c:pt>
                <c:pt idx="69">
                  <c:v>115.562262105244</c:v>
                </c:pt>
                <c:pt idx="70">
                  <c:v>116.400867789239</c:v>
                </c:pt>
                <c:pt idx="71">
                  <c:v>116.292951685275</c:v>
                </c:pt>
                <c:pt idx="72">
                  <c:v>116.42479042053699</c:v>
                </c:pt>
                <c:pt idx="73">
                  <c:v>118.671169754524</c:v>
                </c:pt>
                <c:pt idx="74">
                  <c:v>121.424795568297</c:v>
                </c:pt>
                <c:pt idx="75">
                  <c:v>123.35725900703299</c:v>
                </c:pt>
                <c:pt idx="76">
                  <c:v>123.699284657847</c:v>
                </c:pt>
                <c:pt idx="77">
                  <c:v>124.49880862098</c:v>
                </c:pt>
                <c:pt idx="78">
                  <c:v>125.20711245119701</c:v>
                </c:pt>
                <c:pt idx="79">
                  <c:v>127.444370838664</c:v>
                </c:pt>
                <c:pt idx="80">
                  <c:v>128.87630761736199</c:v>
                </c:pt>
                <c:pt idx="81">
                  <c:v>130.435682763492</c:v>
                </c:pt>
                <c:pt idx="82">
                  <c:v>129.853013748488</c:v>
                </c:pt>
                <c:pt idx="83">
                  <c:v>130.58052319653399</c:v>
                </c:pt>
                <c:pt idx="84">
                  <c:v>130.03332129284499</c:v>
                </c:pt>
                <c:pt idx="85">
                  <c:v>132.791635672594</c:v>
                </c:pt>
                <c:pt idx="86">
                  <c:v>134.64733917721799</c:v>
                </c:pt>
                <c:pt idx="87">
                  <c:v>137.52509540297501</c:v>
                </c:pt>
                <c:pt idx="88">
                  <c:v>138.70640952788901</c:v>
                </c:pt>
                <c:pt idx="89">
                  <c:v>139.13072056560401</c:v>
                </c:pt>
                <c:pt idx="90">
                  <c:v>141.29733678049701</c:v>
                </c:pt>
                <c:pt idx="91">
                  <c:v>144.42168080321301</c:v>
                </c:pt>
                <c:pt idx="92">
                  <c:v>149.041518690602</c:v>
                </c:pt>
                <c:pt idx="93">
                  <c:v>150.199908653325</c:v>
                </c:pt>
                <c:pt idx="94">
                  <c:v>150.00133912535901</c:v>
                </c:pt>
                <c:pt idx="95">
                  <c:v>149.297161649088</c:v>
                </c:pt>
                <c:pt idx="96">
                  <c:v>150.13103537624701</c:v>
                </c:pt>
                <c:pt idx="97">
                  <c:v>152.59931743938799</c:v>
                </c:pt>
                <c:pt idx="98">
                  <c:v>153.69970640912101</c:v>
                </c:pt>
                <c:pt idx="99">
                  <c:v>155.20787683690099</c:v>
                </c:pt>
                <c:pt idx="100">
                  <c:v>154.725385314128</c:v>
                </c:pt>
                <c:pt idx="101">
                  <c:v>156.02108772732299</c:v>
                </c:pt>
                <c:pt idx="102">
                  <c:v>155.25091274586001</c:v>
                </c:pt>
                <c:pt idx="103">
                  <c:v>156.247280536045</c:v>
                </c:pt>
                <c:pt idx="104">
                  <c:v>155.19820126502199</c:v>
                </c:pt>
                <c:pt idx="105">
                  <c:v>155.75428872613799</c:v>
                </c:pt>
                <c:pt idx="106">
                  <c:v>156.43938575623699</c:v>
                </c:pt>
                <c:pt idx="107">
                  <c:v>160.26149345300399</c:v>
                </c:pt>
                <c:pt idx="108">
                  <c:v>163.17577639069401</c:v>
                </c:pt>
                <c:pt idx="109">
                  <c:v>166.59916716895199</c:v>
                </c:pt>
                <c:pt idx="110">
                  <c:v>166.452356617487</c:v>
                </c:pt>
                <c:pt idx="111">
                  <c:v>167.59020637578701</c:v>
                </c:pt>
                <c:pt idx="112">
                  <c:v>166.634363558329</c:v>
                </c:pt>
                <c:pt idx="113">
                  <c:v>169.049026302112</c:v>
                </c:pt>
                <c:pt idx="114">
                  <c:v>169.296750455298</c:v>
                </c:pt>
                <c:pt idx="115">
                  <c:v>170.56087137685401</c:v>
                </c:pt>
                <c:pt idx="116">
                  <c:v>166.639993629873</c:v>
                </c:pt>
                <c:pt idx="117">
                  <c:v>161.972972300121</c:v>
                </c:pt>
                <c:pt idx="118">
                  <c:v>156.27806183285301</c:v>
                </c:pt>
                <c:pt idx="119">
                  <c:v>154.24150429092899</c:v>
                </c:pt>
                <c:pt idx="120">
                  <c:v>154.53638504428099</c:v>
                </c:pt>
                <c:pt idx="121">
                  <c:v>159.34202005617999</c:v>
                </c:pt>
                <c:pt idx="122">
                  <c:v>162.67704518668501</c:v>
                </c:pt>
                <c:pt idx="123">
                  <c:v>161.66220896063501</c:v>
                </c:pt>
                <c:pt idx="124">
                  <c:v>156.54966429297201</c:v>
                </c:pt>
                <c:pt idx="125">
                  <c:v>152.82304687835801</c:v>
                </c:pt>
                <c:pt idx="126">
                  <c:v>153.162187209157</c:v>
                </c:pt>
                <c:pt idx="127">
                  <c:v>155.68022214756101</c:v>
                </c:pt>
                <c:pt idx="128">
                  <c:v>154.86997785280701</c:v>
                </c:pt>
                <c:pt idx="129">
                  <c:v>148.172756289923</c:v>
                </c:pt>
                <c:pt idx="130">
                  <c:v>139.36533595113801</c:v>
                </c:pt>
                <c:pt idx="131">
                  <c:v>135.08578885243</c:v>
                </c:pt>
                <c:pt idx="132">
                  <c:v>131.908931768683</c:v>
                </c:pt>
                <c:pt idx="133">
                  <c:v>128.10480608442199</c:v>
                </c:pt>
                <c:pt idx="134">
                  <c:v>120.08596332815701</c:v>
                </c:pt>
                <c:pt idx="135">
                  <c:v>115.250957151674</c:v>
                </c:pt>
                <c:pt idx="136">
                  <c:v>111.244073699872</c:v>
                </c:pt>
                <c:pt idx="137">
                  <c:v>111.37640558944901</c:v>
                </c:pt>
                <c:pt idx="138">
                  <c:v>110.38501535949</c:v>
                </c:pt>
                <c:pt idx="139">
                  <c:v>107.923064362294</c:v>
                </c:pt>
                <c:pt idx="140">
                  <c:v>104.694164890797</c:v>
                </c:pt>
                <c:pt idx="141">
                  <c:v>101.776356028666</c:v>
                </c:pt>
                <c:pt idx="142">
                  <c:v>103.008132842485</c:v>
                </c:pt>
                <c:pt idx="143">
                  <c:v>104.342666263897</c:v>
                </c:pt>
                <c:pt idx="144">
                  <c:v>104.902110772706</c:v>
                </c:pt>
                <c:pt idx="145">
                  <c:v>102.683701006409</c:v>
                </c:pt>
                <c:pt idx="146">
                  <c:v>102.305358262201</c:v>
                </c:pt>
                <c:pt idx="147">
                  <c:v>104.61360184272699</c:v>
                </c:pt>
                <c:pt idx="148">
                  <c:v>106.570752088144</c:v>
                </c:pt>
                <c:pt idx="149">
                  <c:v>107.612622912327</c:v>
                </c:pt>
                <c:pt idx="150">
                  <c:v>105.38728479792999</c:v>
                </c:pt>
                <c:pt idx="151">
                  <c:v>104.35325243849201</c:v>
                </c:pt>
                <c:pt idx="152">
                  <c:v>103.045029428679</c:v>
                </c:pt>
                <c:pt idx="153">
                  <c:v>105.240756280567</c:v>
                </c:pt>
                <c:pt idx="154">
                  <c:v>108.59176430020401</c:v>
                </c:pt>
                <c:pt idx="155">
                  <c:v>112.933227863646</c:v>
                </c:pt>
                <c:pt idx="156">
                  <c:v>113.335971788143</c:v>
                </c:pt>
                <c:pt idx="157">
                  <c:v>109.443543916469</c:v>
                </c:pt>
                <c:pt idx="158">
                  <c:v>104.58541905477701</c:v>
                </c:pt>
                <c:pt idx="159">
                  <c:v>102.600070604423</c:v>
                </c:pt>
                <c:pt idx="160">
                  <c:v>104.225116749542</c:v>
                </c:pt>
                <c:pt idx="161">
                  <c:v>106.054156374367</c:v>
                </c:pt>
                <c:pt idx="162">
                  <c:v>108.76031090433401</c:v>
                </c:pt>
                <c:pt idx="163">
                  <c:v>110.895079430881</c:v>
                </c:pt>
                <c:pt idx="164">
                  <c:v>113.28684853728301</c:v>
                </c:pt>
                <c:pt idx="165">
                  <c:v>115.46394249628</c:v>
                </c:pt>
                <c:pt idx="166">
                  <c:v>115.731710756333</c:v>
                </c:pt>
                <c:pt idx="167">
                  <c:v>115.283113054098</c:v>
                </c:pt>
                <c:pt idx="168">
                  <c:v>112.091418127946</c:v>
                </c:pt>
                <c:pt idx="169">
                  <c:v>109.984612823623</c:v>
                </c:pt>
                <c:pt idx="170">
                  <c:v>109.491146499889</c:v>
                </c:pt>
                <c:pt idx="171">
                  <c:v>111.177925048387</c:v>
                </c:pt>
                <c:pt idx="172">
                  <c:v>112.616320299294</c:v>
                </c:pt>
                <c:pt idx="173">
                  <c:v>113.815375296756</c:v>
                </c:pt>
                <c:pt idx="174">
                  <c:v>116.542919836648</c:v>
                </c:pt>
                <c:pt idx="175">
                  <c:v>118.51898763894501</c:v>
                </c:pt>
                <c:pt idx="176">
                  <c:v>118.85479417561901</c:v>
                </c:pt>
                <c:pt idx="177">
                  <c:v>117.578879818364</c:v>
                </c:pt>
                <c:pt idx="178">
                  <c:v>116.317717701519</c:v>
                </c:pt>
                <c:pt idx="179">
                  <c:v>116.93881055439201</c:v>
                </c:pt>
                <c:pt idx="180">
                  <c:v>116.825708187187</c:v>
                </c:pt>
                <c:pt idx="181">
                  <c:v>119.36433700670599</c:v>
                </c:pt>
                <c:pt idx="182">
                  <c:v>121.812251620816</c:v>
                </c:pt>
                <c:pt idx="183">
                  <c:v>126.23745151714699</c:v>
                </c:pt>
                <c:pt idx="184">
                  <c:v>126.8295335544</c:v>
                </c:pt>
                <c:pt idx="185">
                  <c:v>126.84429772570699</c:v>
                </c:pt>
                <c:pt idx="186">
                  <c:v>124.741798538067</c:v>
                </c:pt>
                <c:pt idx="187">
                  <c:v>124.757607590153</c:v>
                </c:pt>
                <c:pt idx="188">
                  <c:v>124.926986927896</c:v>
                </c:pt>
                <c:pt idx="189">
                  <c:v>126.25136395139999</c:v>
                </c:pt>
                <c:pt idx="190">
                  <c:v>127.92104027659499</c:v>
                </c:pt>
                <c:pt idx="191">
                  <c:v>130.07062465624301</c:v>
                </c:pt>
                <c:pt idx="192">
                  <c:v>133.41339757058299</c:v>
                </c:pt>
                <c:pt idx="193">
                  <c:v>136.47628660141899</c:v>
                </c:pt>
                <c:pt idx="194">
                  <c:v>138.10947306109</c:v>
                </c:pt>
                <c:pt idx="195">
                  <c:v>138.53364823110601</c:v>
                </c:pt>
                <c:pt idx="196">
                  <c:v>138.475254676118</c:v>
                </c:pt>
                <c:pt idx="197">
                  <c:v>139.239867507426</c:v>
                </c:pt>
                <c:pt idx="198">
                  <c:v>140.723481547245</c:v>
                </c:pt>
                <c:pt idx="199">
                  <c:v>142.27117266085699</c:v>
                </c:pt>
                <c:pt idx="200">
                  <c:v>144.571405571236</c:v>
                </c:pt>
                <c:pt idx="201">
                  <c:v>146.23344521575899</c:v>
                </c:pt>
                <c:pt idx="202">
                  <c:v>148.54693170530601</c:v>
                </c:pt>
                <c:pt idx="203">
                  <c:v>149.91399997897699</c:v>
                </c:pt>
                <c:pt idx="204">
                  <c:v>153.19783658739499</c:v>
                </c:pt>
                <c:pt idx="205">
                  <c:v>153.206573781028</c:v>
                </c:pt>
                <c:pt idx="206">
                  <c:v>154.633686135293</c:v>
                </c:pt>
                <c:pt idx="207">
                  <c:v>154.73640120292799</c:v>
                </c:pt>
                <c:pt idx="208">
                  <c:v>156.288968631854</c:v>
                </c:pt>
                <c:pt idx="209">
                  <c:v>156.48845212019</c:v>
                </c:pt>
                <c:pt idx="210">
                  <c:v>158.570546993021</c:v>
                </c:pt>
                <c:pt idx="211">
                  <c:v>161.377062273766</c:v>
                </c:pt>
                <c:pt idx="212">
                  <c:v>163.43143966222399</c:v>
                </c:pt>
                <c:pt idx="213">
                  <c:v>163.545656199777</c:v>
                </c:pt>
                <c:pt idx="214">
                  <c:v>161.58349446437799</c:v>
                </c:pt>
                <c:pt idx="215">
                  <c:v>162.11486777163901</c:v>
                </c:pt>
                <c:pt idx="216">
                  <c:v>164.641219541135</c:v>
                </c:pt>
                <c:pt idx="217">
                  <c:v>168.74381396077899</c:v>
                </c:pt>
                <c:pt idx="218">
                  <c:v>170.50725097618599</c:v>
                </c:pt>
                <c:pt idx="219">
                  <c:v>172.810681525588</c:v>
                </c:pt>
                <c:pt idx="220">
                  <c:v>173.40371499569699</c:v>
                </c:pt>
                <c:pt idx="221">
                  <c:v>174.524737545888</c:v>
                </c:pt>
                <c:pt idx="222">
                  <c:v>174.98330674427501</c:v>
                </c:pt>
                <c:pt idx="223">
                  <c:v>175.94751188434699</c:v>
                </c:pt>
                <c:pt idx="224">
                  <c:v>178.516589212588</c:v>
                </c:pt>
                <c:pt idx="225">
                  <c:v>180.01049269041599</c:v>
                </c:pt>
                <c:pt idx="226">
                  <c:v>181.58323520125401</c:v>
                </c:pt>
                <c:pt idx="227">
                  <c:v>180.630838919665</c:v>
                </c:pt>
                <c:pt idx="228">
                  <c:v>181.71413145479201</c:v>
                </c:pt>
                <c:pt idx="229">
                  <c:v>182.09131616695399</c:v>
                </c:pt>
                <c:pt idx="230">
                  <c:v>186.50557544464601</c:v>
                </c:pt>
                <c:pt idx="231">
                  <c:v>189.94642707450299</c:v>
                </c:pt>
                <c:pt idx="232">
                  <c:v>194.72235417953101</c:v>
                </c:pt>
                <c:pt idx="233">
                  <c:v>194.91051871616901</c:v>
                </c:pt>
                <c:pt idx="234">
                  <c:v>194.29718597308701</c:v>
                </c:pt>
                <c:pt idx="235">
                  <c:v>191.37423542473999</c:v>
                </c:pt>
                <c:pt idx="236">
                  <c:v>191.03708521506701</c:v>
                </c:pt>
                <c:pt idx="237">
                  <c:v>193.32759152029101</c:v>
                </c:pt>
                <c:pt idx="238">
                  <c:v>195.51153991369699</c:v>
                </c:pt>
                <c:pt idx="239">
                  <c:v>193.470741257616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47-4F02-B701-F7F601831B26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'National-NonDistress'!$V$6:$V$93</c:f>
              <c:numCache>
                <c:formatCode>#,##0_);[Red]\(#,##0\)</c:formatCode>
                <c:ptCount val="88"/>
                <c:pt idx="0">
                  <c:v>65.172034962559906</c:v>
                </c:pt>
                <c:pt idx="1">
                  <c:v>63.546214774940402</c:v>
                </c:pt>
                <c:pt idx="2">
                  <c:v>68.754758124170607</c:v>
                </c:pt>
                <c:pt idx="3">
                  <c:v>73.636025656965998</c:v>
                </c:pt>
                <c:pt idx="4">
                  <c:v>70.683684302990798</c:v>
                </c:pt>
                <c:pt idx="5">
                  <c:v>75.034847265135099</c:v>
                </c:pt>
                <c:pt idx="6">
                  <c:v>79.744749333017893</c:v>
                </c:pt>
                <c:pt idx="7">
                  <c:v>84.880791498815</c:v>
                </c:pt>
                <c:pt idx="8">
                  <c:v>82.859607569380501</c:v>
                </c:pt>
                <c:pt idx="9">
                  <c:v>84.118424797330803</c:v>
                </c:pt>
                <c:pt idx="10">
                  <c:v>84.612645936929397</c:v>
                </c:pt>
                <c:pt idx="11">
                  <c:v>92.223829778476201</c:v>
                </c:pt>
                <c:pt idx="12">
                  <c:v>86.391602825769695</c:v>
                </c:pt>
                <c:pt idx="13">
                  <c:v>91.215035306373906</c:v>
                </c:pt>
                <c:pt idx="14">
                  <c:v>95.314302345895697</c:v>
                </c:pt>
                <c:pt idx="15">
                  <c:v>94.977529988034405</c:v>
                </c:pt>
                <c:pt idx="16">
                  <c:v>97.040308228923394</c:v>
                </c:pt>
                <c:pt idx="17">
                  <c:v>100.147411973657</c:v>
                </c:pt>
                <c:pt idx="18">
                  <c:v>104.70513007054301</c:v>
                </c:pt>
                <c:pt idx="19">
                  <c:v>100</c:v>
                </c:pt>
                <c:pt idx="20">
                  <c:v>104.651635489783</c:v>
                </c:pt>
                <c:pt idx="21">
                  <c:v>102.02667240766201</c:v>
                </c:pt>
                <c:pt idx="22">
                  <c:v>107.73610286694201</c:v>
                </c:pt>
                <c:pt idx="23">
                  <c:v>101.08319358083899</c:v>
                </c:pt>
                <c:pt idx="24">
                  <c:v>100.56708371869701</c:v>
                </c:pt>
                <c:pt idx="25">
                  <c:v>100.08594206701299</c:v>
                </c:pt>
                <c:pt idx="26">
                  <c:v>107.44766949172499</c:v>
                </c:pt>
                <c:pt idx="27">
                  <c:v>107.57646487882199</c:v>
                </c:pt>
                <c:pt idx="28">
                  <c:v>110.39023907645699</c:v>
                </c:pt>
                <c:pt idx="29">
                  <c:v>112.326110898698</c:v>
                </c:pt>
                <c:pt idx="30">
                  <c:v>113.921403360197</c:v>
                </c:pt>
                <c:pt idx="31">
                  <c:v>116.37543703957201</c:v>
                </c:pt>
                <c:pt idx="32">
                  <c:v>121.542795396012</c:v>
                </c:pt>
                <c:pt idx="33">
                  <c:v>124.628944173116</c:v>
                </c:pt>
                <c:pt idx="34">
                  <c:v>128.72016294999099</c:v>
                </c:pt>
                <c:pt idx="35">
                  <c:v>129.39790727760499</c:v>
                </c:pt>
                <c:pt idx="36">
                  <c:v>135.08723921665401</c:v>
                </c:pt>
                <c:pt idx="37">
                  <c:v>139.116909760423</c:v>
                </c:pt>
                <c:pt idx="38">
                  <c:v>148.23682555024499</c:v>
                </c:pt>
                <c:pt idx="39">
                  <c:v>148.34095240151299</c:v>
                </c:pt>
                <c:pt idx="40">
                  <c:v>152.54092869610599</c:v>
                </c:pt>
                <c:pt idx="41">
                  <c:v>154.30024263780001</c:v>
                </c:pt>
                <c:pt idx="42">
                  <c:v>157.579227657399</c:v>
                </c:pt>
                <c:pt idx="43">
                  <c:v>160.90993761278699</c:v>
                </c:pt>
                <c:pt idx="44">
                  <c:v>166.98435616583799</c:v>
                </c:pt>
                <c:pt idx="45">
                  <c:v>170.66182499707199</c:v>
                </c:pt>
                <c:pt idx="46">
                  <c:v>169.88306207351499</c:v>
                </c:pt>
                <c:pt idx="47">
                  <c:v>159.193252946993</c:v>
                </c:pt>
                <c:pt idx="48">
                  <c:v>164.66709237400701</c:v>
                </c:pt>
                <c:pt idx="49">
                  <c:v>160.958296410933</c:v>
                </c:pt>
                <c:pt idx="50">
                  <c:v>163.81091292201299</c:v>
                </c:pt>
                <c:pt idx="51">
                  <c:v>141.73894625436299</c:v>
                </c:pt>
                <c:pt idx="52">
                  <c:v>121.79961601718</c:v>
                </c:pt>
                <c:pt idx="53">
                  <c:v>116.73090552830099</c:v>
                </c:pt>
                <c:pt idx="54">
                  <c:v>104.969730352374</c:v>
                </c:pt>
                <c:pt idx="55">
                  <c:v>112.43636404954999</c:v>
                </c:pt>
                <c:pt idx="56">
                  <c:v>107.94242283132699</c:v>
                </c:pt>
                <c:pt idx="57">
                  <c:v>117.00666924382401</c:v>
                </c:pt>
                <c:pt idx="58">
                  <c:v>112.47463986643599</c:v>
                </c:pt>
                <c:pt idx="59">
                  <c:v>128.03444617215499</c:v>
                </c:pt>
                <c:pt idx="60">
                  <c:v>115.846348068694</c:v>
                </c:pt>
                <c:pt idx="61">
                  <c:v>118.453820928689</c:v>
                </c:pt>
                <c:pt idx="62">
                  <c:v>125.532002409919</c:v>
                </c:pt>
                <c:pt idx="63">
                  <c:v>125.704972102543</c:v>
                </c:pt>
                <c:pt idx="64">
                  <c:v>120.913879846391</c:v>
                </c:pt>
                <c:pt idx="65">
                  <c:v>129.24824091646201</c:v>
                </c:pt>
                <c:pt idx="66">
                  <c:v>131.346653472935</c:v>
                </c:pt>
                <c:pt idx="67">
                  <c:v>133.310179471032</c:v>
                </c:pt>
                <c:pt idx="68">
                  <c:v>136.410924168349</c:v>
                </c:pt>
                <c:pt idx="69">
                  <c:v>142.51773095704499</c:v>
                </c:pt>
                <c:pt idx="70">
                  <c:v>139.421919812563</c:v>
                </c:pt>
                <c:pt idx="71">
                  <c:v>148.87649044946599</c:v>
                </c:pt>
                <c:pt idx="72">
                  <c:v>154.59603152918001</c:v>
                </c:pt>
                <c:pt idx="73">
                  <c:v>157.77513014064999</c:v>
                </c:pt>
                <c:pt idx="74">
                  <c:v>160.177094260525</c:v>
                </c:pt>
                <c:pt idx="75">
                  <c:v>167.79992701217299</c:v>
                </c:pt>
                <c:pt idx="76">
                  <c:v>172.396119596597</c:v>
                </c:pt>
                <c:pt idx="77">
                  <c:v>175.25735268460099</c:v>
                </c:pt>
                <c:pt idx="78">
                  <c:v>180.69483856213799</c:v>
                </c:pt>
                <c:pt idx="79">
                  <c:v>183.24775164743301</c:v>
                </c:pt>
                <c:pt idx="80">
                  <c:v>190.991467202948</c:v>
                </c:pt>
                <c:pt idx="81">
                  <c:v>197.56681041657501</c:v>
                </c:pt>
                <c:pt idx="82">
                  <c:v>201.17621256146799</c:v>
                </c:pt>
                <c:pt idx="83">
                  <c:v>201.798034955817</c:v>
                </c:pt>
                <c:pt idx="84">
                  <c:v>207.06599338120799</c:v>
                </c:pt>
                <c:pt idx="85">
                  <c:v>217.66751698197001</c:v>
                </c:pt>
                <c:pt idx="86">
                  <c:v>216.22668242470999</c:v>
                </c:pt>
                <c:pt idx="87">
                  <c:v>215.219693655604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47-4F02-B701-F7F601831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107328"/>
        <c:axId val="161121408"/>
      </c:scatterChart>
      <c:valAx>
        <c:axId val="161107328"/>
        <c:scaling>
          <c:orientation val="minMax"/>
          <c:max val="431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1121408"/>
        <c:crosses val="autoZero"/>
        <c:crossBetween val="midCat"/>
        <c:majorUnit val="365"/>
      </c:valAx>
      <c:valAx>
        <c:axId val="1611214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110732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Lookup!$F$1</c:f>
              <c:strCache>
                <c:ptCount val="1"/>
                <c:pt idx="0">
                  <c:v>Equal Weighted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Lookup!$E$2:$E$89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Lookup!$F$2:$F$89</c:f>
              <c:numCache>
                <c:formatCode>General</c:formatCode>
                <c:ptCount val="88"/>
                <c:pt idx="0">
                  <c:v>58.981150318966499</c:v>
                </c:pt>
                <c:pt idx="1">
                  <c:v>62.613980278818403</c:v>
                </c:pt>
                <c:pt idx="2">
                  <c:v>66.172040966122694</c:v>
                </c:pt>
                <c:pt idx="3">
                  <c:v>66.046769206169103</c:v>
                </c:pt>
                <c:pt idx="4">
                  <c:v>66.417685621328403</c:v>
                </c:pt>
                <c:pt idx="5">
                  <c:v>69.872837205015003</c:v>
                </c:pt>
                <c:pt idx="6">
                  <c:v>75.094015900571705</c:v>
                </c:pt>
                <c:pt idx="7">
                  <c:v>78.165454524308302</c:v>
                </c:pt>
                <c:pt idx="8">
                  <c:v>78.437405696132203</c:v>
                </c:pt>
                <c:pt idx="9">
                  <c:v>78.406076003656594</c:v>
                </c:pt>
                <c:pt idx="10">
                  <c:v>80.055509195378207</c:v>
                </c:pt>
                <c:pt idx="11">
                  <c:v>82.8796079862325</c:v>
                </c:pt>
                <c:pt idx="12">
                  <c:v>85.985563523758799</c:v>
                </c:pt>
                <c:pt idx="13">
                  <c:v>89.750918066806094</c:v>
                </c:pt>
                <c:pt idx="14">
                  <c:v>90.638126652727195</c:v>
                </c:pt>
                <c:pt idx="15">
                  <c:v>90.271246091654206</c:v>
                </c:pt>
                <c:pt idx="16">
                  <c:v>93.328383777733293</c:v>
                </c:pt>
                <c:pt idx="17">
                  <c:v>98.8163773648226</c:v>
                </c:pt>
                <c:pt idx="18">
                  <c:v>101.13974724413001</c:v>
                </c:pt>
                <c:pt idx="19">
                  <c:v>100</c:v>
                </c:pt>
                <c:pt idx="20">
                  <c:v>100.538403859477</c:v>
                </c:pt>
                <c:pt idx="21">
                  <c:v>102.901956622989</c:v>
                </c:pt>
                <c:pt idx="22">
                  <c:v>103.431856202338</c:v>
                </c:pt>
                <c:pt idx="23">
                  <c:v>102.52033761701399</c:v>
                </c:pt>
                <c:pt idx="24">
                  <c:v>103.699197010964</c:v>
                </c:pt>
                <c:pt idx="25">
                  <c:v>107.010505040908</c:v>
                </c:pt>
                <c:pt idx="26">
                  <c:v>109.68038070970999</c:v>
                </c:pt>
                <c:pt idx="27">
                  <c:v>110.696067706016</c:v>
                </c:pt>
                <c:pt idx="28">
                  <c:v>112.99283500952301</c:v>
                </c:pt>
                <c:pt idx="29">
                  <c:v>116.537703039989</c:v>
                </c:pt>
                <c:pt idx="30">
                  <c:v>119.001519786873</c:v>
                </c:pt>
                <c:pt idx="31">
                  <c:v>121.25436361768701</c:v>
                </c:pt>
                <c:pt idx="32">
                  <c:v>125.279333204314</c:v>
                </c:pt>
                <c:pt idx="33">
                  <c:v>129.56677675622501</c:v>
                </c:pt>
                <c:pt idx="34">
                  <c:v>133.77356804819999</c:v>
                </c:pt>
                <c:pt idx="35">
                  <c:v>138.57434923655799</c:v>
                </c:pt>
                <c:pt idx="36">
                  <c:v>144.32487660461001</c:v>
                </c:pt>
                <c:pt idx="37">
                  <c:v>150.91884846107499</c:v>
                </c:pt>
                <c:pt idx="38">
                  <c:v>156.03473816156</c:v>
                </c:pt>
                <c:pt idx="39">
                  <c:v>159.28212950020099</c:v>
                </c:pt>
                <c:pt idx="40">
                  <c:v>162.236741663891</c:v>
                </c:pt>
                <c:pt idx="41">
                  <c:v>164.93460325764801</c:v>
                </c:pt>
                <c:pt idx="42">
                  <c:v>165.302234359957</c:v>
                </c:pt>
                <c:pt idx="43">
                  <c:v>165.20111613607401</c:v>
                </c:pt>
                <c:pt idx="44">
                  <c:v>169.40304111071401</c:v>
                </c:pt>
                <c:pt idx="45">
                  <c:v>175.50872897343501</c:v>
                </c:pt>
                <c:pt idx="46">
                  <c:v>172.180207098735</c:v>
                </c:pt>
                <c:pt idx="47">
                  <c:v>165.45916296796599</c:v>
                </c:pt>
                <c:pt idx="48">
                  <c:v>164.856011412583</c:v>
                </c:pt>
                <c:pt idx="49">
                  <c:v>164.00401776979299</c:v>
                </c:pt>
                <c:pt idx="50">
                  <c:v>153.50271752212501</c:v>
                </c:pt>
                <c:pt idx="51">
                  <c:v>141.592937431861</c:v>
                </c:pt>
                <c:pt idx="52">
                  <c:v>132.732499325943</c:v>
                </c:pt>
                <c:pt idx="53">
                  <c:v>123.35097356796101</c:v>
                </c:pt>
                <c:pt idx="54">
                  <c:v>120.937993802367</c:v>
                </c:pt>
                <c:pt idx="55">
                  <c:v>122.073739380009</c:v>
                </c:pt>
                <c:pt idx="56">
                  <c:v>117.901552690765</c:v>
                </c:pt>
                <c:pt idx="57">
                  <c:v>112.05533205872899</c:v>
                </c:pt>
                <c:pt idx="58">
                  <c:v>110.125825109689</c:v>
                </c:pt>
                <c:pt idx="59">
                  <c:v>108.921065525091</c:v>
                </c:pt>
                <c:pt idx="60">
                  <c:v>107.035581655813</c:v>
                </c:pt>
                <c:pt idx="61">
                  <c:v>108.333337923801</c:v>
                </c:pt>
                <c:pt idx="62">
                  <c:v>110.309547796066</c:v>
                </c:pt>
                <c:pt idx="63">
                  <c:v>109.87566075572001</c:v>
                </c:pt>
                <c:pt idx="64">
                  <c:v>108.888903969106</c:v>
                </c:pt>
                <c:pt idx="65">
                  <c:v>108.641482110993</c:v>
                </c:pt>
                <c:pt idx="66">
                  <c:v>111.092251135114</c:v>
                </c:pt>
                <c:pt idx="67">
                  <c:v>114.32797993286999</c:v>
                </c:pt>
                <c:pt idx="68">
                  <c:v>116.038235219938</c:v>
                </c:pt>
                <c:pt idx="69">
                  <c:v>117.46560009497099</c:v>
                </c:pt>
                <c:pt idx="70">
                  <c:v>119.782936756808</c:v>
                </c:pt>
                <c:pt idx="71">
                  <c:v>122.66157521546199</c:v>
                </c:pt>
                <c:pt idx="72">
                  <c:v>127.391624769741</c:v>
                </c:pt>
                <c:pt idx="73">
                  <c:v>134.45192085250801</c:v>
                </c:pt>
                <c:pt idx="74">
                  <c:v>136.073296051856</c:v>
                </c:pt>
                <c:pt idx="75">
                  <c:v>135.04061632701001</c:v>
                </c:pt>
                <c:pt idx="76">
                  <c:v>140.66120928959501</c:v>
                </c:pt>
                <c:pt idx="77">
                  <c:v>149.20797989394899</c:v>
                </c:pt>
                <c:pt idx="78">
                  <c:v>148.79617203093801</c:v>
                </c:pt>
                <c:pt idx="79">
                  <c:v>144.914114630802</c:v>
                </c:pt>
                <c:pt idx="80">
                  <c:v>147.751846837248</c:v>
                </c:pt>
                <c:pt idx="81">
                  <c:v>153.30833424565401</c:v>
                </c:pt>
                <c:pt idx="82">
                  <c:v>158.848477743046</c:v>
                </c:pt>
                <c:pt idx="83">
                  <c:v>163.89714787804201</c:v>
                </c:pt>
                <c:pt idx="84">
                  <c:v>172.42153659123599</c:v>
                </c:pt>
                <c:pt idx="85">
                  <c:v>179.456398925108</c:v>
                </c:pt>
                <c:pt idx="86">
                  <c:v>175.911612315593</c:v>
                </c:pt>
                <c:pt idx="87">
                  <c:v>172.091466830212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C0-4C7B-A4F9-5287DE255DD2}"/>
            </c:ext>
          </c:extLst>
        </c:ser>
        <c:ser>
          <c:idx val="3"/>
          <c:order val="1"/>
          <c:tx>
            <c:strRef>
              <c:f>Lookup!$G$1</c:f>
              <c:strCache>
                <c:ptCount val="1"/>
                <c:pt idx="0">
                  <c:v>Value Weighted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Lookup!$E$2:$E$89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Lookup!$G$2:$G$89</c:f>
              <c:numCache>
                <c:formatCode>General</c:formatCode>
                <c:ptCount val="88"/>
                <c:pt idx="0">
                  <c:v>61.548024078048002</c:v>
                </c:pt>
                <c:pt idx="1">
                  <c:v>61.165696005911002</c:v>
                </c:pt>
                <c:pt idx="2">
                  <c:v>63.382140320382597</c:v>
                </c:pt>
                <c:pt idx="3">
                  <c:v>66.137559607164505</c:v>
                </c:pt>
                <c:pt idx="4">
                  <c:v>66.690403133349605</c:v>
                </c:pt>
                <c:pt idx="5">
                  <c:v>66.158082955901406</c:v>
                </c:pt>
                <c:pt idx="6">
                  <c:v>72.633432388651698</c:v>
                </c:pt>
                <c:pt idx="7">
                  <c:v>81.824386321498196</c:v>
                </c:pt>
                <c:pt idx="8">
                  <c:v>83.175177333834199</c:v>
                </c:pt>
                <c:pt idx="9">
                  <c:v>84.418707142764106</c:v>
                </c:pt>
                <c:pt idx="10">
                  <c:v>86.7922452856549</c:v>
                </c:pt>
                <c:pt idx="11">
                  <c:v>87.526736497532099</c:v>
                </c:pt>
                <c:pt idx="12">
                  <c:v>87.581845943869297</c:v>
                </c:pt>
                <c:pt idx="13">
                  <c:v>88.480389060875396</c:v>
                </c:pt>
                <c:pt idx="14">
                  <c:v>90.371079537131905</c:v>
                </c:pt>
                <c:pt idx="15">
                  <c:v>87.995402392821205</c:v>
                </c:pt>
                <c:pt idx="16">
                  <c:v>85.739424439098897</c:v>
                </c:pt>
                <c:pt idx="17">
                  <c:v>90.947703298728896</c:v>
                </c:pt>
                <c:pt idx="18">
                  <c:v>97.923577509316701</c:v>
                </c:pt>
                <c:pt idx="19">
                  <c:v>100</c:v>
                </c:pt>
                <c:pt idx="20">
                  <c:v>99.344526353043904</c:v>
                </c:pt>
                <c:pt idx="21">
                  <c:v>99.205347695163894</c:v>
                </c:pt>
                <c:pt idx="22">
                  <c:v>98.3724708326979</c:v>
                </c:pt>
                <c:pt idx="23">
                  <c:v>98.460415058529094</c:v>
                </c:pt>
                <c:pt idx="24">
                  <c:v>99.322989111196094</c:v>
                </c:pt>
                <c:pt idx="25">
                  <c:v>98.819672935473804</c:v>
                </c:pt>
                <c:pt idx="26">
                  <c:v>98.716307324599498</c:v>
                </c:pt>
                <c:pt idx="27">
                  <c:v>100.744024176891</c:v>
                </c:pt>
                <c:pt idx="28">
                  <c:v>104.187192297534</c:v>
                </c:pt>
                <c:pt idx="29">
                  <c:v>102.74670410556099</c:v>
                </c:pt>
                <c:pt idx="30">
                  <c:v>98.117973872732307</c:v>
                </c:pt>
                <c:pt idx="31">
                  <c:v>99.576566789597805</c:v>
                </c:pt>
                <c:pt idx="32">
                  <c:v>106.209834123401</c:v>
                </c:pt>
                <c:pt idx="33">
                  <c:v>112.52173533494999</c:v>
                </c:pt>
                <c:pt idx="34">
                  <c:v>116.565458943697</c:v>
                </c:pt>
                <c:pt idx="35">
                  <c:v>119.719057162323</c:v>
                </c:pt>
                <c:pt idx="36">
                  <c:v>122.96673688438101</c:v>
                </c:pt>
                <c:pt idx="37">
                  <c:v>124.627809196722</c:v>
                </c:pt>
                <c:pt idx="38">
                  <c:v>127.941784064923</c:v>
                </c:pt>
                <c:pt idx="39">
                  <c:v>133.88159367717199</c:v>
                </c:pt>
                <c:pt idx="40">
                  <c:v>138.910245834948</c:v>
                </c:pt>
                <c:pt idx="41">
                  <c:v>144.98533050494399</c:v>
                </c:pt>
                <c:pt idx="42">
                  <c:v>150.490277317688</c:v>
                </c:pt>
                <c:pt idx="43">
                  <c:v>154.47864501548401</c:v>
                </c:pt>
                <c:pt idx="44">
                  <c:v>161.98811419098999</c:v>
                </c:pt>
                <c:pt idx="45">
                  <c:v>168.24918826701801</c:v>
                </c:pt>
                <c:pt idx="46">
                  <c:v>171.83610872959599</c:v>
                </c:pt>
                <c:pt idx="47">
                  <c:v>172.755669947347</c:v>
                </c:pt>
                <c:pt idx="48">
                  <c:v>162.911073295634</c:v>
                </c:pt>
                <c:pt idx="49">
                  <c:v>156.752187492491</c:v>
                </c:pt>
                <c:pt idx="50">
                  <c:v>155.50537515436801</c:v>
                </c:pt>
                <c:pt idx="51">
                  <c:v>148.65514619817199</c:v>
                </c:pt>
                <c:pt idx="52">
                  <c:v>131.43625739679999</c:v>
                </c:pt>
                <c:pt idx="53">
                  <c:v>109.89179561617</c:v>
                </c:pt>
                <c:pt idx="54">
                  <c:v>100.54530634915299</c:v>
                </c:pt>
                <c:pt idx="55">
                  <c:v>100.18574299941901</c:v>
                </c:pt>
                <c:pt idx="56">
                  <c:v>108.333539483987</c:v>
                </c:pt>
                <c:pt idx="57">
                  <c:v>114.69826735685299</c:v>
                </c:pt>
                <c:pt idx="58">
                  <c:v>111.605167101143</c:v>
                </c:pt>
                <c:pt idx="59">
                  <c:v>113.12844935159301</c:v>
                </c:pt>
                <c:pt idx="60">
                  <c:v>118.75359233037101</c:v>
                </c:pt>
                <c:pt idx="61">
                  <c:v>122.220530789359</c:v>
                </c:pt>
                <c:pt idx="62">
                  <c:v>122.768358502106</c:v>
                </c:pt>
                <c:pt idx="63">
                  <c:v>124.66546528362601</c:v>
                </c:pt>
                <c:pt idx="64">
                  <c:v>128.660603015828</c:v>
                </c:pt>
                <c:pt idx="65">
                  <c:v>132.62196354954401</c:v>
                </c:pt>
                <c:pt idx="66">
                  <c:v>133.845976143104</c:v>
                </c:pt>
                <c:pt idx="67">
                  <c:v>132.512450599939</c:v>
                </c:pt>
                <c:pt idx="68">
                  <c:v>137.61845803557699</c:v>
                </c:pt>
                <c:pt idx="69">
                  <c:v>147.41114591679701</c:v>
                </c:pt>
                <c:pt idx="70">
                  <c:v>150.93091138730901</c:v>
                </c:pt>
                <c:pt idx="71">
                  <c:v>149.91745084098901</c:v>
                </c:pt>
                <c:pt idx="72">
                  <c:v>150.82436089060599</c:v>
                </c:pt>
                <c:pt idx="73">
                  <c:v>156.22584651765399</c:v>
                </c:pt>
                <c:pt idx="74">
                  <c:v>162.055233143186</c:v>
                </c:pt>
                <c:pt idx="75">
                  <c:v>170.49084764641799</c:v>
                </c:pt>
                <c:pt idx="76">
                  <c:v>180.17289074914299</c:v>
                </c:pt>
                <c:pt idx="77">
                  <c:v>185.80531127198799</c:v>
                </c:pt>
                <c:pt idx="78">
                  <c:v>187.92923898161601</c:v>
                </c:pt>
                <c:pt idx="79">
                  <c:v>178.222871118179</c:v>
                </c:pt>
                <c:pt idx="80">
                  <c:v>171.957998937328</c:v>
                </c:pt>
                <c:pt idx="81">
                  <c:v>181.16538770734999</c:v>
                </c:pt>
                <c:pt idx="82">
                  <c:v>187.305710039481</c:v>
                </c:pt>
                <c:pt idx="83">
                  <c:v>184.31081608732401</c:v>
                </c:pt>
                <c:pt idx="84">
                  <c:v>182.649664456463</c:v>
                </c:pt>
                <c:pt idx="85">
                  <c:v>188.93145427736101</c:v>
                </c:pt>
                <c:pt idx="86">
                  <c:v>193.34451960137599</c:v>
                </c:pt>
                <c:pt idx="87">
                  <c:v>191.960927310676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C0-4C7B-A4F9-5287DE255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347456"/>
        <c:axId val="161348992"/>
      </c:scatterChart>
      <c:valAx>
        <c:axId val="161347456"/>
        <c:scaling>
          <c:orientation val="minMax"/>
          <c:max val="431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1348992"/>
        <c:crosses val="autoZero"/>
        <c:crossBetween val="midCat"/>
        <c:majorUnit val="365"/>
      </c:valAx>
      <c:valAx>
        <c:axId val="1613489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13474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Segment'!$K$6:$K$269</c:f>
              <c:numCache>
                <c:formatCode>[$-409]mmm\-yy;@</c:formatCode>
                <c:ptCount val="26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</c:numCache>
            </c:numRef>
          </c:xVal>
          <c:yVal>
            <c:numRef>
              <c:f>'U.S. VW - By Segment'!$L$6:$L$269</c:f>
              <c:numCache>
                <c:formatCode>0</c:formatCode>
                <c:ptCount val="264"/>
                <c:pt idx="0">
                  <c:v>65.249969232687405</c:v>
                </c:pt>
                <c:pt idx="1">
                  <c:v>63.7934633039972</c:v>
                </c:pt>
                <c:pt idx="2">
                  <c:v>63.734163616584503</c:v>
                </c:pt>
                <c:pt idx="3">
                  <c:v>64.222547730607502</c:v>
                </c:pt>
                <c:pt idx="4">
                  <c:v>64.524007624838902</c:v>
                </c:pt>
                <c:pt idx="5">
                  <c:v>64.639126491372906</c:v>
                </c:pt>
                <c:pt idx="6">
                  <c:v>64.295713447711904</c:v>
                </c:pt>
                <c:pt idx="7">
                  <c:v>63.045422855754602</c:v>
                </c:pt>
                <c:pt idx="8">
                  <c:v>62.194651567018902</c:v>
                </c:pt>
                <c:pt idx="9">
                  <c:v>61.403069122612997</c:v>
                </c:pt>
                <c:pt idx="10">
                  <c:v>63.651122842219998</c:v>
                </c:pt>
                <c:pt idx="11">
                  <c:v>66.847928486036295</c:v>
                </c:pt>
                <c:pt idx="12">
                  <c:v>71.047454658424101</c:v>
                </c:pt>
                <c:pt idx="13">
                  <c:v>72.303468190306106</c:v>
                </c:pt>
                <c:pt idx="14">
                  <c:v>72.061028691462298</c:v>
                </c:pt>
                <c:pt idx="15">
                  <c:v>70.346342520554103</c:v>
                </c:pt>
                <c:pt idx="16">
                  <c:v>70.195329108966405</c:v>
                </c:pt>
                <c:pt idx="17">
                  <c:v>70.924832605126596</c:v>
                </c:pt>
                <c:pt idx="18">
                  <c:v>72.520112654026406</c:v>
                </c:pt>
                <c:pt idx="19">
                  <c:v>72.944048809713806</c:v>
                </c:pt>
                <c:pt idx="20">
                  <c:v>74.330461974158794</c:v>
                </c:pt>
                <c:pt idx="21">
                  <c:v>75.348492876960705</c:v>
                </c:pt>
                <c:pt idx="22">
                  <c:v>79.106929274666697</c:v>
                </c:pt>
                <c:pt idx="23">
                  <c:v>81.495459860736503</c:v>
                </c:pt>
                <c:pt idx="24">
                  <c:v>85.891883735733103</c:v>
                </c:pt>
                <c:pt idx="25">
                  <c:v>84.539659435718505</c:v>
                </c:pt>
                <c:pt idx="26">
                  <c:v>83.150590924501003</c:v>
                </c:pt>
                <c:pt idx="27">
                  <c:v>81.028355010292003</c:v>
                </c:pt>
                <c:pt idx="28">
                  <c:v>83.135796592574593</c:v>
                </c:pt>
                <c:pt idx="29">
                  <c:v>85.606802896735999</c:v>
                </c:pt>
                <c:pt idx="30">
                  <c:v>85.828227615761193</c:v>
                </c:pt>
                <c:pt idx="31">
                  <c:v>85.803472917610605</c:v>
                </c:pt>
                <c:pt idx="32">
                  <c:v>85.638986126131599</c:v>
                </c:pt>
                <c:pt idx="33">
                  <c:v>87.019640791570694</c:v>
                </c:pt>
                <c:pt idx="34">
                  <c:v>87.462840196027599</c:v>
                </c:pt>
                <c:pt idx="35">
                  <c:v>87.634908524302503</c:v>
                </c:pt>
                <c:pt idx="36">
                  <c:v>88.150950177486393</c:v>
                </c:pt>
                <c:pt idx="37">
                  <c:v>88.058690089539397</c:v>
                </c:pt>
                <c:pt idx="38">
                  <c:v>87.288483200560805</c:v>
                </c:pt>
                <c:pt idx="39">
                  <c:v>85.552372304705102</c:v>
                </c:pt>
                <c:pt idx="40">
                  <c:v>84.754495149666297</c:v>
                </c:pt>
                <c:pt idx="41">
                  <c:v>85.334820562089206</c:v>
                </c:pt>
                <c:pt idx="42">
                  <c:v>86.532098982567902</c:v>
                </c:pt>
                <c:pt idx="43">
                  <c:v>88.095341380857803</c:v>
                </c:pt>
                <c:pt idx="44">
                  <c:v>88.931953718614096</c:v>
                </c:pt>
                <c:pt idx="45">
                  <c:v>89.983343424774205</c:v>
                </c:pt>
                <c:pt idx="46">
                  <c:v>90.011040090383602</c:v>
                </c:pt>
                <c:pt idx="47">
                  <c:v>89.988030135805204</c:v>
                </c:pt>
                <c:pt idx="48">
                  <c:v>90.362733802146096</c:v>
                </c:pt>
                <c:pt idx="49">
                  <c:v>87.833029482735796</c:v>
                </c:pt>
                <c:pt idx="50">
                  <c:v>85.725169563980401</c:v>
                </c:pt>
                <c:pt idx="51">
                  <c:v>83.634063182886294</c:v>
                </c:pt>
                <c:pt idx="52">
                  <c:v>86.775835574430602</c:v>
                </c:pt>
                <c:pt idx="53">
                  <c:v>90.829894006472699</c:v>
                </c:pt>
                <c:pt idx="54">
                  <c:v>94.439993922314699</c:v>
                </c:pt>
                <c:pt idx="55">
                  <c:v>96.427803448446497</c:v>
                </c:pt>
                <c:pt idx="56">
                  <c:v>98.067381359717402</c:v>
                </c:pt>
                <c:pt idx="57">
                  <c:v>99.391812419569902</c:v>
                </c:pt>
                <c:pt idx="58">
                  <c:v>100.25627272393</c:v>
                </c:pt>
                <c:pt idx="59">
                  <c:v>100</c:v>
                </c:pt>
                <c:pt idx="60">
                  <c:v>99.984725675416399</c:v>
                </c:pt>
                <c:pt idx="61">
                  <c:v>99.171520969503007</c:v>
                </c:pt>
                <c:pt idx="62">
                  <c:v>98.788510194317695</c:v>
                </c:pt>
                <c:pt idx="63">
                  <c:v>98.326491520231997</c:v>
                </c:pt>
                <c:pt idx="64">
                  <c:v>98.498546235942896</c:v>
                </c:pt>
                <c:pt idx="65">
                  <c:v>98.926515067605905</c:v>
                </c:pt>
                <c:pt idx="66">
                  <c:v>99.831031703508401</c:v>
                </c:pt>
                <c:pt idx="67">
                  <c:v>99.762790510383795</c:v>
                </c:pt>
                <c:pt idx="68">
                  <c:v>99.4358504330459</c:v>
                </c:pt>
                <c:pt idx="69">
                  <c:v>97.502570315133198</c:v>
                </c:pt>
                <c:pt idx="70">
                  <c:v>96.388688606442599</c:v>
                </c:pt>
                <c:pt idx="71">
                  <c:v>95.177566206849505</c:v>
                </c:pt>
                <c:pt idx="72">
                  <c:v>96.327653265829497</c:v>
                </c:pt>
                <c:pt idx="73">
                  <c:v>97.158295433038901</c:v>
                </c:pt>
                <c:pt idx="74">
                  <c:v>97.896917399670897</c:v>
                </c:pt>
                <c:pt idx="75">
                  <c:v>96.874123040175903</c:v>
                </c:pt>
                <c:pt idx="76">
                  <c:v>96.745956008431506</c:v>
                </c:pt>
                <c:pt idx="77">
                  <c:v>97.061902851659198</c:v>
                </c:pt>
                <c:pt idx="78">
                  <c:v>98.095802729854</c:v>
                </c:pt>
                <c:pt idx="79">
                  <c:v>98.566497832089496</c:v>
                </c:pt>
                <c:pt idx="80">
                  <c:v>98.933412182312594</c:v>
                </c:pt>
                <c:pt idx="81">
                  <c:v>99.031242692082003</c:v>
                </c:pt>
                <c:pt idx="82">
                  <c:v>100.10690550608901</c:v>
                </c:pt>
                <c:pt idx="83">
                  <c:v>101.380319837873</c:v>
                </c:pt>
                <c:pt idx="84">
                  <c:v>103.734258360108</c:v>
                </c:pt>
                <c:pt idx="85">
                  <c:v>104.73083916031</c:v>
                </c:pt>
                <c:pt idx="86">
                  <c:v>105.41031753412599</c:v>
                </c:pt>
                <c:pt idx="87">
                  <c:v>104.456636914356</c:v>
                </c:pt>
                <c:pt idx="88">
                  <c:v>105.07047068697101</c:v>
                </c:pt>
                <c:pt idx="89">
                  <c:v>105.227397040116</c:v>
                </c:pt>
                <c:pt idx="90">
                  <c:v>105.60176720520499</c:v>
                </c:pt>
                <c:pt idx="91">
                  <c:v>103.49254660113</c:v>
                </c:pt>
                <c:pt idx="92">
                  <c:v>102.09084735782901</c:v>
                </c:pt>
                <c:pt idx="93">
                  <c:v>101.518728950915</c:v>
                </c:pt>
                <c:pt idx="94">
                  <c:v>101.922646520453</c:v>
                </c:pt>
                <c:pt idx="95">
                  <c:v>102.82558149378301</c:v>
                </c:pt>
                <c:pt idx="96">
                  <c:v>103.461199746247</c:v>
                </c:pt>
                <c:pt idx="97">
                  <c:v>106.85769451029201</c:v>
                </c:pt>
                <c:pt idx="98">
                  <c:v>108.957378832332</c:v>
                </c:pt>
                <c:pt idx="99">
                  <c:v>111.886214061206</c:v>
                </c:pt>
                <c:pt idx="100">
                  <c:v>113.007345268463</c:v>
                </c:pt>
                <c:pt idx="101">
                  <c:v>116.237054151458</c:v>
                </c:pt>
                <c:pt idx="102">
                  <c:v>119.204773968155</c:v>
                </c:pt>
                <c:pt idx="103">
                  <c:v>121.79931674509599</c:v>
                </c:pt>
                <c:pt idx="104">
                  <c:v>123.690996311539</c:v>
                </c:pt>
                <c:pt idx="105">
                  <c:v>124.691590936883</c:v>
                </c:pt>
                <c:pt idx="106">
                  <c:v>124.035924693185</c:v>
                </c:pt>
                <c:pt idx="107">
                  <c:v>122.661139821853</c:v>
                </c:pt>
                <c:pt idx="108">
                  <c:v>121.84459208241201</c:v>
                </c:pt>
                <c:pt idx="109">
                  <c:v>124.873225085133</c:v>
                </c:pt>
                <c:pt idx="110">
                  <c:v>126.953672450963</c:v>
                </c:pt>
                <c:pt idx="111">
                  <c:v>128.77911988920999</c:v>
                </c:pt>
                <c:pt idx="112">
                  <c:v>128.34782937143299</c:v>
                </c:pt>
                <c:pt idx="113">
                  <c:v>129.06536368352801</c:v>
                </c:pt>
                <c:pt idx="114">
                  <c:v>130.41059349641299</c:v>
                </c:pt>
                <c:pt idx="115">
                  <c:v>131.940032725946</c:v>
                </c:pt>
                <c:pt idx="116">
                  <c:v>134.14429538107899</c:v>
                </c:pt>
                <c:pt idx="117">
                  <c:v>136.40873945657</c:v>
                </c:pt>
                <c:pt idx="118">
                  <c:v>138.15489977756701</c:v>
                </c:pt>
                <c:pt idx="119">
                  <c:v>139.021803185967</c:v>
                </c:pt>
                <c:pt idx="120">
                  <c:v>139.72933784988001</c:v>
                </c:pt>
                <c:pt idx="121">
                  <c:v>141.49972783786899</c:v>
                </c:pt>
                <c:pt idx="122">
                  <c:v>144.069043748079</c:v>
                </c:pt>
                <c:pt idx="123">
                  <c:v>146.16113935083899</c:v>
                </c:pt>
                <c:pt idx="124">
                  <c:v>147.620818624425</c:v>
                </c:pt>
                <c:pt idx="125">
                  <c:v>149.38559601761699</c:v>
                </c:pt>
                <c:pt idx="126">
                  <c:v>151.88914184586599</c:v>
                </c:pt>
                <c:pt idx="127">
                  <c:v>153.66505578816501</c:v>
                </c:pt>
                <c:pt idx="128">
                  <c:v>153.49918344748301</c:v>
                </c:pt>
                <c:pt idx="129">
                  <c:v>153.11972627557</c:v>
                </c:pt>
                <c:pt idx="130">
                  <c:v>153.76105282150399</c:v>
                </c:pt>
                <c:pt idx="131">
                  <c:v>156.480924524469</c:v>
                </c:pt>
                <c:pt idx="132">
                  <c:v>158.208652169934</c:v>
                </c:pt>
                <c:pt idx="133">
                  <c:v>160.128667356411</c:v>
                </c:pt>
                <c:pt idx="134">
                  <c:v>160.78328332567199</c:v>
                </c:pt>
                <c:pt idx="135">
                  <c:v>163.59996264365901</c:v>
                </c:pt>
                <c:pt idx="136">
                  <c:v>165.94829261104701</c:v>
                </c:pt>
                <c:pt idx="137">
                  <c:v>169.008931851911</c:v>
                </c:pt>
                <c:pt idx="138">
                  <c:v>170.518885504363</c:v>
                </c:pt>
                <c:pt idx="139">
                  <c:v>171.895850083482</c:v>
                </c:pt>
                <c:pt idx="140">
                  <c:v>172.548299539173</c:v>
                </c:pt>
                <c:pt idx="141">
                  <c:v>173.005065353096</c:v>
                </c:pt>
                <c:pt idx="142">
                  <c:v>173.56479472182801</c:v>
                </c:pt>
                <c:pt idx="143">
                  <c:v>172.56789602442601</c:v>
                </c:pt>
                <c:pt idx="144">
                  <c:v>170.65684974216501</c:v>
                </c:pt>
                <c:pt idx="145">
                  <c:v>163.62995680505301</c:v>
                </c:pt>
                <c:pt idx="146">
                  <c:v>157.42804475780201</c:v>
                </c:pt>
                <c:pt idx="147">
                  <c:v>151.96374669529001</c:v>
                </c:pt>
                <c:pt idx="148">
                  <c:v>155.25313413432201</c:v>
                </c:pt>
                <c:pt idx="149">
                  <c:v>160.01730849430601</c:v>
                </c:pt>
                <c:pt idx="150">
                  <c:v>164.28527800551501</c:v>
                </c:pt>
                <c:pt idx="151">
                  <c:v>160.62759281144</c:v>
                </c:pt>
                <c:pt idx="152">
                  <c:v>156.894412602458</c:v>
                </c:pt>
                <c:pt idx="153">
                  <c:v>153.725079388658</c:v>
                </c:pt>
                <c:pt idx="154">
                  <c:v>152.60814457795999</c:v>
                </c:pt>
                <c:pt idx="155">
                  <c:v>150.03945182598099</c:v>
                </c:pt>
                <c:pt idx="156">
                  <c:v>148.13263767045601</c:v>
                </c:pt>
                <c:pt idx="157">
                  <c:v>144.62978474618299</c:v>
                </c:pt>
                <c:pt idx="158">
                  <c:v>140.38961727841999</c:v>
                </c:pt>
                <c:pt idx="159">
                  <c:v>134.32768951176499</c:v>
                </c:pt>
                <c:pt idx="160">
                  <c:v>124.618908759116</c:v>
                </c:pt>
                <c:pt idx="161">
                  <c:v>116.285483096749</c:v>
                </c:pt>
                <c:pt idx="162">
                  <c:v>109.475686232737</c:v>
                </c:pt>
                <c:pt idx="163">
                  <c:v>110.936507162951</c:v>
                </c:pt>
                <c:pt idx="164">
                  <c:v>113.03715969425301</c:v>
                </c:pt>
                <c:pt idx="165">
                  <c:v>114.354934733663</c:v>
                </c:pt>
                <c:pt idx="166">
                  <c:v>110.922926124483</c:v>
                </c:pt>
                <c:pt idx="167">
                  <c:v>107.093898303541</c:v>
                </c:pt>
                <c:pt idx="168">
                  <c:v>104.67194619666</c:v>
                </c:pt>
                <c:pt idx="169">
                  <c:v>105.364948090838</c:v>
                </c:pt>
                <c:pt idx="170">
                  <c:v>107.73503982974201</c:v>
                </c:pt>
                <c:pt idx="171">
                  <c:v>112.299079608176</c:v>
                </c:pt>
                <c:pt idx="172">
                  <c:v>115.52133535786901</c:v>
                </c:pt>
                <c:pt idx="173">
                  <c:v>116.46722299563901</c:v>
                </c:pt>
                <c:pt idx="174">
                  <c:v>114.938333687709</c:v>
                </c:pt>
                <c:pt idx="175">
                  <c:v>114.028464420448</c:v>
                </c:pt>
                <c:pt idx="176">
                  <c:v>115.002781692444</c:v>
                </c:pt>
                <c:pt idx="177">
                  <c:v>116.369723522914</c:v>
                </c:pt>
                <c:pt idx="178">
                  <c:v>116.26357442066499</c:v>
                </c:pt>
                <c:pt idx="179">
                  <c:v>116.318850976148</c:v>
                </c:pt>
                <c:pt idx="180">
                  <c:v>117.273038136602</c:v>
                </c:pt>
                <c:pt idx="181">
                  <c:v>119.675981458325</c:v>
                </c:pt>
                <c:pt idx="182">
                  <c:v>120.932127680798</c:v>
                </c:pt>
                <c:pt idx="183">
                  <c:v>120.907632903356</c:v>
                </c:pt>
                <c:pt idx="184">
                  <c:v>120.454850751961</c:v>
                </c:pt>
                <c:pt idx="185">
                  <c:v>119.72389869093</c:v>
                </c:pt>
                <c:pt idx="186">
                  <c:v>118.630914710347</c:v>
                </c:pt>
                <c:pt idx="187">
                  <c:v>119.044815223185</c:v>
                </c:pt>
                <c:pt idx="188">
                  <c:v>120.828039648992</c:v>
                </c:pt>
                <c:pt idx="189">
                  <c:v>122.93953149145</c:v>
                </c:pt>
                <c:pt idx="190">
                  <c:v>123.504082285512</c:v>
                </c:pt>
                <c:pt idx="191">
                  <c:v>124.14601157870401</c:v>
                </c:pt>
                <c:pt idx="192">
                  <c:v>124.746837282187</c:v>
                </c:pt>
                <c:pt idx="193">
                  <c:v>125.63888859098201</c:v>
                </c:pt>
                <c:pt idx="194">
                  <c:v>124.325828391535</c:v>
                </c:pt>
                <c:pt idx="195">
                  <c:v>124.354796869455</c:v>
                </c:pt>
                <c:pt idx="196">
                  <c:v>124.72186376524699</c:v>
                </c:pt>
                <c:pt idx="197">
                  <c:v>127.642919668635</c:v>
                </c:pt>
                <c:pt idx="198">
                  <c:v>129.39176923277401</c:v>
                </c:pt>
                <c:pt idx="199">
                  <c:v>130.74370610285399</c:v>
                </c:pt>
                <c:pt idx="200">
                  <c:v>129.60221539858799</c:v>
                </c:pt>
                <c:pt idx="201">
                  <c:v>129.34922264070801</c:v>
                </c:pt>
                <c:pt idx="202">
                  <c:v>128.97736360282099</c:v>
                </c:pt>
                <c:pt idx="203">
                  <c:v>130.32730799553499</c:v>
                </c:pt>
                <c:pt idx="204">
                  <c:v>130.56976881995899</c:v>
                </c:pt>
                <c:pt idx="205">
                  <c:v>131.22255709929701</c:v>
                </c:pt>
                <c:pt idx="206">
                  <c:v>133.29363520000101</c:v>
                </c:pt>
                <c:pt idx="207">
                  <c:v>135.395984157306</c:v>
                </c:pt>
                <c:pt idx="208">
                  <c:v>139.02580195858201</c:v>
                </c:pt>
                <c:pt idx="209">
                  <c:v>140.18929596918599</c:v>
                </c:pt>
                <c:pt idx="210">
                  <c:v>143.464283323947</c:v>
                </c:pt>
                <c:pt idx="211">
                  <c:v>144.130131062288</c:v>
                </c:pt>
                <c:pt idx="212">
                  <c:v>147.263194376916</c:v>
                </c:pt>
                <c:pt idx="213">
                  <c:v>147.537509491778</c:v>
                </c:pt>
                <c:pt idx="214">
                  <c:v>148.290318612562</c:v>
                </c:pt>
                <c:pt idx="215">
                  <c:v>146.08506697585199</c:v>
                </c:pt>
                <c:pt idx="216">
                  <c:v>145.879887979139</c:v>
                </c:pt>
                <c:pt idx="217">
                  <c:v>145.351452269242</c:v>
                </c:pt>
                <c:pt idx="218">
                  <c:v>147.337161868024</c:v>
                </c:pt>
                <c:pt idx="219">
                  <c:v>149.31150234083</c:v>
                </c:pt>
                <c:pt idx="220">
                  <c:v>152.123002480666</c:v>
                </c:pt>
                <c:pt idx="221">
                  <c:v>153.87249411568101</c:v>
                </c:pt>
                <c:pt idx="222">
                  <c:v>153.97113494991899</c:v>
                </c:pt>
                <c:pt idx="223">
                  <c:v>154.620738984382</c:v>
                </c:pt>
                <c:pt idx="224">
                  <c:v>155.10257900391801</c:v>
                </c:pt>
                <c:pt idx="225">
                  <c:v>158.861482775464</c:v>
                </c:pt>
                <c:pt idx="226">
                  <c:v>161.20271843502701</c:v>
                </c:pt>
                <c:pt idx="227">
                  <c:v>166.757541120692</c:v>
                </c:pt>
                <c:pt idx="228">
                  <c:v>169.62513424319201</c:v>
                </c:pt>
                <c:pt idx="229">
                  <c:v>175.21345480623901</c:v>
                </c:pt>
                <c:pt idx="230">
                  <c:v>173.173099492408</c:v>
                </c:pt>
                <c:pt idx="231">
                  <c:v>173.52874858683401</c:v>
                </c:pt>
                <c:pt idx="232">
                  <c:v>171.93017839307501</c:v>
                </c:pt>
                <c:pt idx="233">
                  <c:v>174.95167883942199</c:v>
                </c:pt>
                <c:pt idx="234">
                  <c:v>176.134697328957</c:v>
                </c:pt>
                <c:pt idx="235">
                  <c:v>177.853217453247</c:v>
                </c:pt>
                <c:pt idx="236">
                  <c:v>179.49135242077199</c:v>
                </c:pt>
                <c:pt idx="237">
                  <c:v>178.357897516614</c:v>
                </c:pt>
                <c:pt idx="238">
                  <c:v>176.790422529983</c:v>
                </c:pt>
                <c:pt idx="239">
                  <c:v>174.473171179247</c:v>
                </c:pt>
                <c:pt idx="240">
                  <c:v>173.122856890138</c:v>
                </c:pt>
                <c:pt idx="241">
                  <c:v>169.517653159915</c:v>
                </c:pt>
                <c:pt idx="242">
                  <c:v>166.361208134191</c:v>
                </c:pt>
                <c:pt idx="243">
                  <c:v>165.75226054042699</c:v>
                </c:pt>
                <c:pt idx="244">
                  <c:v>171.895617332261</c:v>
                </c:pt>
                <c:pt idx="245">
                  <c:v>178.52906028926901</c:v>
                </c:pt>
                <c:pt idx="246">
                  <c:v>184.492014196426</c:v>
                </c:pt>
                <c:pt idx="247">
                  <c:v>184.70302918405</c:v>
                </c:pt>
                <c:pt idx="248">
                  <c:v>183.93799911774099</c:v>
                </c:pt>
                <c:pt idx="249">
                  <c:v>185.396886454841</c:v>
                </c:pt>
                <c:pt idx="250">
                  <c:v>186.62144886689001</c:v>
                </c:pt>
                <c:pt idx="251">
                  <c:v>186.96868256846</c:v>
                </c:pt>
                <c:pt idx="252">
                  <c:v>182.96582516177699</c:v>
                </c:pt>
                <c:pt idx="253">
                  <c:v>180.50501873527901</c:v>
                </c:pt>
                <c:pt idx="254">
                  <c:v>182.72775279172299</c:v>
                </c:pt>
                <c:pt idx="255">
                  <c:v>186.553970943921</c:v>
                </c:pt>
                <c:pt idx="256">
                  <c:v>189.82750166335799</c:v>
                </c:pt>
                <c:pt idx="257">
                  <c:v>190.063503013646</c:v>
                </c:pt>
                <c:pt idx="258">
                  <c:v>190.10735220865399</c:v>
                </c:pt>
                <c:pt idx="259">
                  <c:v>191.01469104869</c:v>
                </c:pt>
                <c:pt idx="260">
                  <c:v>192.612617090989</c:v>
                </c:pt>
                <c:pt idx="261">
                  <c:v>195.099617740333</c:v>
                </c:pt>
                <c:pt idx="262">
                  <c:v>196.35664760057</c:v>
                </c:pt>
                <c:pt idx="263">
                  <c:v>194.254129896319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9-4140-A531-E229C3D2CD5E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Segment'!$K$6:$K$269</c:f>
              <c:numCache>
                <c:formatCode>[$-409]mmm\-yy;@</c:formatCode>
                <c:ptCount val="26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</c:numCache>
            </c:numRef>
          </c:xVal>
          <c:yVal>
            <c:numRef>
              <c:f>'U.S. VW - By Segment'!$M$6:$M$269</c:f>
              <c:numCache>
                <c:formatCode>0</c:formatCode>
                <c:ptCount val="264"/>
                <c:pt idx="0">
                  <c:v>70.420644477487201</c:v>
                </c:pt>
                <c:pt idx="1">
                  <c:v>67.890856277119298</c:v>
                </c:pt>
                <c:pt idx="2">
                  <c:v>66.355096688746997</c:v>
                </c:pt>
                <c:pt idx="3">
                  <c:v>65.686011976253596</c:v>
                </c:pt>
                <c:pt idx="4">
                  <c:v>64.3064819161592</c:v>
                </c:pt>
                <c:pt idx="5">
                  <c:v>65.105532379293294</c:v>
                </c:pt>
                <c:pt idx="6">
                  <c:v>66.585713433476101</c:v>
                </c:pt>
                <c:pt idx="7">
                  <c:v>68.429534010889299</c:v>
                </c:pt>
                <c:pt idx="8">
                  <c:v>68.572753153768105</c:v>
                </c:pt>
                <c:pt idx="9">
                  <c:v>68.116925401114997</c:v>
                </c:pt>
                <c:pt idx="10">
                  <c:v>67.337625719970404</c:v>
                </c:pt>
                <c:pt idx="11">
                  <c:v>67.873370399570604</c:v>
                </c:pt>
                <c:pt idx="12">
                  <c:v>68.170475113992296</c:v>
                </c:pt>
                <c:pt idx="13">
                  <c:v>69.071684460379203</c:v>
                </c:pt>
                <c:pt idx="14">
                  <c:v>68.637013303669903</c:v>
                </c:pt>
                <c:pt idx="15">
                  <c:v>68.550295375971004</c:v>
                </c:pt>
                <c:pt idx="16">
                  <c:v>68.958543070527398</c:v>
                </c:pt>
                <c:pt idx="17">
                  <c:v>69.818136703561606</c:v>
                </c:pt>
                <c:pt idx="18">
                  <c:v>71.523860310296996</c:v>
                </c:pt>
                <c:pt idx="19">
                  <c:v>72.869647247866695</c:v>
                </c:pt>
                <c:pt idx="20">
                  <c:v>75.063472204516899</c:v>
                </c:pt>
                <c:pt idx="21">
                  <c:v>76.149530873304897</c:v>
                </c:pt>
                <c:pt idx="22">
                  <c:v>76.497275701348798</c:v>
                </c:pt>
                <c:pt idx="23">
                  <c:v>77.270662490759705</c:v>
                </c:pt>
                <c:pt idx="24">
                  <c:v>78.164507512220197</c:v>
                </c:pt>
                <c:pt idx="25">
                  <c:v>79.811478348018397</c:v>
                </c:pt>
                <c:pt idx="26">
                  <c:v>80.0419496203683</c:v>
                </c:pt>
                <c:pt idx="27">
                  <c:v>80.484278158126202</c:v>
                </c:pt>
                <c:pt idx="28">
                  <c:v>80.101975227386504</c:v>
                </c:pt>
                <c:pt idx="29">
                  <c:v>80.386889833367405</c:v>
                </c:pt>
                <c:pt idx="30">
                  <c:v>80.775405506259204</c:v>
                </c:pt>
                <c:pt idx="31">
                  <c:v>81.483876674919998</c:v>
                </c:pt>
                <c:pt idx="32">
                  <c:v>81.192806504272795</c:v>
                </c:pt>
                <c:pt idx="33">
                  <c:v>79.608443180929598</c:v>
                </c:pt>
                <c:pt idx="34">
                  <c:v>79.962593909575205</c:v>
                </c:pt>
                <c:pt idx="35">
                  <c:v>80.222490527161497</c:v>
                </c:pt>
                <c:pt idx="36">
                  <c:v>82.472460116078196</c:v>
                </c:pt>
                <c:pt idx="37">
                  <c:v>81.557607608743893</c:v>
                </c:pt>
                <c:pt idx="38">
                  <c:v>82.303940965521903</c:v>
                </c:pt>
                <c:pt idx="39">
                  <c:v>82.182851898767694</c:v>
                </c:pt>
                <c:pt idx="40">
                  <c:v>83.208174182184294</c:v>
                </c:pt>
                <c:pt idx="41">
                  <c:v>83.713942158679501</c:v>
                </c:pt>
                <c:pt idx="42">
                  <c:v>85.087675885679303</c:v>
                </c:pt>
                <c:pt idx="43">
                  <c:v>88.208117289087099</c:v>
                </c:pt>
                <c:pt idx="44">
                  <c:v>91.617962966792803</c:v>
                </c:pt>
                <c:pt idx="45">
                  <c:v>93.525330451383198</c:v>
                </c:pt>
                <c:pt idx="46">
                  <c:v>93.686183812134701</c:v>
                </c:pt>
                <c:pt idx="47">
                  <c:v>92.746687773203604</c:v>
                </c:pt>
                <c:pt idx="48">
                  <c:v>92.8407321324093</c:v>
                </c:pt>
                <c:pt idx="49">
                  <c:v>92.915094802671106</c:v>
                </c:pt>
                <c:pt idx="50">
                  <c:v>94.228878306197601</c:v>
                </c:pt>
                <c:pt idx="51">
                  <c:v>94.258007673771502</c:v>
                </c:pt>
                <c:pt idx="52">
                  <c:v>94.402286963653793</c:v>
                </c:pt>
                <c:pt idx="53">
                  <c:v>93.684009817539803</c:v>
                </c:pt>
                <c:pt idx="54">
                  <c:v>94.564848332126502</c:v>
                </c:pt>
                <c:pt idx="55">
                  <c:v>95.442209966896698</c:v>
                </c:pt>
                <c:pt idx="56">
                  <c:v>96.417959664969601</c:v>
                </c:pt>
                <c:pt idx="57">
                  <c:v>97.3526101587494</c:v>
                </c:pt>
                <c:pt idx="58">
                  <c:v>98.483845944573702</c:v>
                </c:pt>
                <c:pt idx="59">
                  <c:v>100</c:v>
                </c:pt>
                <c:pt idx="60">
                  <c:v>100.75175917425599</c:v>
                </c:pt>
                <c:pt idx="61">
                  <c:v>101.06458192067601</c:v>
                </c:pt>
                <c:pt idx="62">
                  <c:v>100.702253216733</c:v>
                </c:pt>
                <c:pt idx="63">
                  <c:v>100.169405678343</c:v>
                </c:pt>
                <c:pt idx="64">
                  <c:v>100.871217800734</c:v>
                </c:pt>
                <c:pt idx="65">
                  <c:v>101.92153109108</c:v>
                </c:pt>
                <c:pt idx="66">
                  <c:v>103.15203752084599</c:v>
                </c:pt>
                <c:pt idx="67">
                  <c:v>103.29085494900001</c:v>
                </c:pt>
                <c:pt idx="68">
                  <c:v>103.422519154436</c:v>
                </c:pt>
                <c:pt idx="69">
                  <c:v>103.246016735138</c:v>
                </c:pt>
                <c:pt idx="70">
                  <c:v>103.31876997949701</c:v>
                </c:pt>
                <c:pt idx="71">
                  <c:v>103.857255803415</c:v>
                </c:pt>
                <c:pt idx="72">
                  <c:v>105.461629070265</c:v>
                </c:pt>
                <c:pt idx="73">
                  <c:v>107.69686173880601</c:v>
                </c:pt>
                <c:pt idx="74">
                  <c:v>108.90849256008499</c:v>
                </c:pt>
                <c:pt idx="75">
                  <c:v>110.172819313693</c:v>
                </c:pt>
                <c:pt idx="76">
                  <c:v>109.658520550464</c:v>
                </c:pt>
                <c:pt idx="77">
                  <c:v>110.494440969439</c:v>
                </c:pt>
                <c:pt idx="78">
                  <c:v>109.828183761707</c:v>
                </c:pt>
                <c:pt idx="79">
                  <c:v>110.17490759651901</c:v>
                </c:pt>
                <c:pt idx="80">
                  <c:v>109.123761068929</c:v>
                </c:pt>
                <c:pt idx="81">
                  <c:v>109.572577273402</c:v>
                </c:pt>
                <c:pt idx="82">
                  <c:v>111.031548338384</c:v>
                </c:pt>
                <c:pt idx="83">
                  <c:v>113.744351871964</c:v>
                </c:pt>
                <c:pt idx="84">
                  <c:v>115.915163621993</c:v>
                </c:pt>
                <c:pt idx="85">
                  <c:v>117.01689653954401</c:v>
                </c:pt>
                <c:pt idx="86">
                  <c:v>117.195929599216</c:v>
                </c:pt>
                <c:pt idx="87">
                  <c:v>117.855688647479</c:v>
                </c:pt>
                <c:pt idx="88">
                  <c:v>118.549546187158</c:v>
                </c:pt>
                <c:pt idx="89">
                  <c:v>120.15408071420801</c:v>
                </c:pt>
                <c:pt idx="90">
                  <c:v>121.016268643739</c:v>
                </c:pt>
                <c:pt idx="91">
                  <c:v>121.6883644764</c:v>
                </c:pt>
                <c:pt idx="92">
                  <c:v>120.84404874925799</c:v>
                </c:pt>
                <c:pt idx="93">
                  <c:v>120.040174833039</c:v>
                </c:pt>
                <c:pt idx="94">
                  <c:v>120.214306130704</c:v>
                </c:pt>
                <c:pt idx="95">
                  <c:v>121.747930010996</c:v>
                </c:pt>
                <c:pt idx="96">
                  <c:v>122.854798822986</c:v>
                </c:pt>
                <c:pt idx="97">
                  <c:v>122.866289100401</c:v>
                </c:pt>
                <c:pt idx="98">
                  <c:v>122.764939906828</c:v>
                </c:pt>
                <c:pt idx="99">
                  <c:v>123.66931611657699</c:v>
                </c:pt>
                <c:pt idx="100">
                  <c:v>125.41876139305199</c:v>
                </c:pt>
                <c:pt idx="101">
                  <c:v>126.910214009697</c:v>
                </c:pt>
                <c:pt idx="102">
                  <c:v>129.56531548120901</c:v>
                </c:pt>
                <c:pt idx="103">
                  <c:v>132.314586644576</c:v>
                </c:pt>
                <c:pt idx="104">
                  <c:v>135.35073714822201</c:v>
                </c:pt>
                <c:pt idx="105">
                  <c:v>135.75491695793701</c:v>
                </c:pt>
                <c:pt idx="106">
                  <c:v>136.44063556841701</c:v>
                </c:pt>
                <c:pt idx="107">
                  <c:v>136.80876166370999</c:v>
                </c:pt>
                <c:pt idx="108">
                  <c:v>139.24175227492501</c:v>
                </c:pt>
                <c:pt idx="109">
                  <c:v>140.79211425448401</c:v>
                </c:pt>
                <c:pt idx="110">
                  <c:v>142.42869448763699</c:v>
                </c:pt>
                <c:pt idx="111">
                  <c:v>143.178185249265</c:v>
                </c:pt>
                <c:pt idx="112">
                  <c:v>143.60301157178</c:v>
                </c:pt>
                <c:pt idx="113">
                  <c:v>145.490525732766</c:v>
                </c:pt>
                <c:pt idx="114">
                  <c:v>147.09132294005599</c:v>
                </c:pt>
                <c:pt idx="115">
                  <c:v>150.511776350156</c:v>
                </c:pt>
                <c:pt idx="116">
                  <c:v>153.37515696627</c:v>
                </c:pt>
                <c:pt idx="117">
                  <c:v>158.896458757305</c:v>
                </c:pt>
                <c:pt idx="118">
                  <c:v>162.773520435959</c:v>
                </c:pt>
                <c:pt idx="119">
                  <c:v>165.16251787808</c:v>
                </c:pt>
                <c:pt idx="120">
                  <c:v>163.02255814630999</c:v>
                </c:pt>
                <c:pt idx="121">
                  <c:v>161.55456497381701</c:v>
                </c:pt>
                <c:pt idx="122">
                  <c:v>160.758139343501</c:v>
                </c:pt>
                <c:pt idx="123">
                  <c:v>161.26815313655999</c:v>
                </c:pt>
                <c:pt idx="124">
                  <c:v>161.28363110917201</c:v>
                </c:pt>
                <c:pt idx="125">
                  <c:v>160.43470508169301</c:v>
                </c:pt>
                <c:pt idx="126">
                  <c:v>160.12247721976999</c:v>
                </c:pt>
                <c:pt idx="127">
                  <c:v>159.23647058415199</c:v>
                </c:pt>
                <c:pt idx="128">
                  <c:v>158.911069181183</c:v>
                </c:pt>
                <c:pt idx="129">
                  <c:v>165.61183983379101</c:v>
                </c:pt>
                <c:pt idx="130">
                  <c:v>172.621670951515</c:v>
                </c:pt>
                <c:pt idx="131">
                  <c:v>180.38321840185799</c:v>
                </c:pt>
                <c:pt idx="132">
                  <c:v>176.08914914695299</c:v>
                </c:pt>
                <c:pt idx="133">
                  <c:v>173.073432589964</c:v>
                </c:pt>
                <c:pt idx="134">
                  <c:v>169.429162923512</c:v>
                </c:pt>
                <c:pt idx="135">
                  <c:v>168.655423936707</c:v>
                </c:pt>
                <c:pt idx="136">
                  <c:v>168.90741740196501</c:v>
                </c:pt>
                <c:pt idx="137">
                  <c:v>168.57898404152601</c:v>
                </c:pt>
                <c:pt idx="138">
                  <c:v>170.921836823126</c:v>
                </c:pt>
                <c:pt idx="139">
                  <c:v>169.88008766650699</c:v>
                </c:pt>
                <c:pt idx="140">
                  <c:v>170.93958163187199</c:v>
                </c:pt>
                <c:pt idx="141">
                  <c:v>168.504021180682</c:v>
                </c:pt>
                <c:pt idx="142">
                  <c:v>167.21878944475799</c:v>
                </c:pt>
                <c:pt idx="143">
                  <c:v>163.99687936582399</c:v>
                </c:pt>
                <c:pt idx="144">
                  <c:v>162.51126910516999</c:v>
                </c:pt>
                <c:pt idx="145">
                  <c:v>161.50581778535201</c:v>
                </c:pt>
                <c:pt idx="146">
                  <c:v>160.70566287126201</c:v>
                </c:pt>
                <c:pt idx="147">
                  <c:v>159.17250170703099</c:v>
                </c:pt>
                <c:pt idx="148">
                  <c:v>157.30601553972099</c:v>
                </c:pt>
                <c:pt idx="149">
                  <c:v>156.098842203407</c:v>
                </c:pt>
                <c:pt idx="150">
                  <c:v>156.56257112527501</c:v>
                </c:pt>
                <c:pt idx="151">
                  <c:v>156.82023234179101</c:v>
                </c:pt>
                <c:pt idx="152">
                  <c:v>155.76456026427601</c:v>
                </c:pt>
                <c:pt idx="153">
                  <c:v>153.19525706784199</c:v>
                </c:pt>
                <c:pt idx="154">
                  <c:v>148.583541587566</c:v>
                </c:pt>
                <c:pt idx="155">
                  <c:v>144.22059044897</c:v>
                </c:pt>
                <c:pt idx="156">
                  <c:v>139.60076112761399</c:v>
                </c:pt>
                <c:pt idx="157">
                  <c:v>137.900968774163</c:v>
                </c:pt>
                <c:pt idx="158">
                  <c:v>133.65993305679899</c:v>
                </c:pt>
                <c:pt idx="159">
                  <c:v>129.821723954014</c:v>
                </c:pt>
                <c:pt idx="160">
                  <c:v>124.377331225059</c:v>
                </c:pt>
                <c:pt idx="161">
                  <c:v>122.21093132724501</c:v>
                </c:pt>
                <c:pt idx="162">
                  <c:v>119.704855984487</c:v>
                </c:pt>
                <c:pt idx="163">
                  <c:v>119.865413732847</c:v>
                </c:pt>
                <c:pt idx="164">
                  <c:v>118.673527393341</c:v>
                </c:pt>
                <c:pt idx="165">
                  <c:v>118.343163536473</c:v>
                </c:pt>
                <c:pt idx="166">
                  <c:v>116.238297058361</c:v>
                </c:pt>
                <c:pt idx="167">
                  <c:v>115.38732862449</c:v>
                </c:pt>
                <c:pt idx="168">
                  <c:v>115.130918500165</c:v>
                </c:pt>
                <c:pt idx="169">
                  <c:v>115.978035761258</c:v>
                </c:pt>
                <c:pt idx="170">
                  <c:v>117.651232732032</c:v>
                </c:pt>
                <c:pt idx="171">
                  <c:v>118.97468209495</c:v>
                </c:pt>
                <c:pt idx="172">
                  <c:v>119.645502419664</c:v>
                </c:pt>
                <c:pt idx="173">
                  <c:v>120.246056739463</c:v>
                </c:pt>
                <c:pt idx="174">
                  <c:v>121.89531007444</c:v>
                </c:pt>
                <c:pt idx="175">
                  <c:v>126.41534958090899</c:v>
                </c:pt>
                <c:pt idx="176">
                  <c:v>131.299154728003</c:v>
                </c:pt>
                <c:pt idx="177">
                  <c:v>135.72294561257499</c:v>
                </c:pt>
                <c:pt idx="178">
                  <c:v>137.07559959757199</c:v>
                </c:pt>
                <c:pt idx="179">
                  <c:v>137.60293937287699</c:v>
                </c:pt>
                <c:pt idx="180">
                  <c:v>137.63989659361499</c:v>
                </c:pt>
                <c:pt idx="181">
                  <c:v>136.75444467841399</c:v>
                </c:pt>
                <c:pt idx="182">
                  <c:v>135.643810051874</c:v>
                </c:pt>
                <c:pt idx="183">
                  <c:v>134.969504726937</c:v>
                </c:pt>
                <c:pt idx="184">
                  <c:v>136.562473924486</c:v>
                </c:pt>
                <c:pt idx="185">
                  <c:v>138.03807720939301</c:v>
                </c:pt>
                <c:pt idx="186">
                  <c:v>140.25652331596299</c:v>
                </c:pt>
                <c:pt idx="187">
                  <c:v>141.537187470455</c:v>
                </c:pt>
                <c:pt idx="188">
                  <c:v>145.507870544757</c:v>
                </c:pt>
                <c:pt idx="189">
                  <c:v>148.00806452849801</c:v>
                </c:pt>
                <c:pt idx="190">
                  <c:v>151.34646822790501</c:v>
                </c:pt>
                <c:pt idx="191">
                  <c:v>150.22907235690701</c:v>
                </c:pt>
                <c:pt idx="192">
                  <c:v>149.286802867028</c:v>
                </c:pt>
                <c:pt idx="193">
                  <c:v>145.62469215848401</c:v>
                </c:pt>
                <c:pt idx="194">
                  <c:v>144.597454335386</c:v>
                </c:pt>
                <c:pt idx="195">
                  <c:v>144.523895897362</c:v>
                </c:pt>
                <c:pt idx="196">
                  <c:v>146.35322417957099</c:v>
                </c:pt>
                <c:pt idx="197">
                  <c:v>147.681535403656</c:v>
                </c:pt>
                <c:pt idx="198">
                  <c:v>150.23704200056099</c:v>
                </c:pt>
                <c:pt idx="199">
                  <c:v>153.50578908680299</c:v>
                </c:pt>
                <c:pt idx="200">
                  <c:v>158.48089354489099</c:v>
                </c:pt>
                <c:pt idx="201">
                  <c:v>161.07655382820701</c:v>
                </c:pt>
                <c:pt idx="202">
                  <c:v>162.036562869189</c:v>
                </c:pt>
                <c:pt idx="203">
                  <c:v>160.43901920483</c:v>
                </c:pt>
                <c:pt idx="204">
                  <c:v>158.918231747921</c:v>
                </c:pt>
                <c:pt idx="205">
                  <c:v>158.87902620160199</c:v>
                </c:pt>
                <c:pt idx="206">
                  <c:v>159.26094039697699</c:v>
                </c:pt>
                <c:pt idx="207">
                  <c:v>161.13757121232501</c:v>
                </c:pt>
                <c:pt idx="208">
                  <c:v>163.063587080768</c:v>
                </c:pt>
                <c:pt idx="209">
                  <c:v>165.59363436015701</c:v>
                </c:pt>
                <c:pt idx="210">
                  <c:v>166.98826721302399</c:v>
                </c:pt>
                <c:pt idx="211">
                  <c:v>167.567173636153</c:v>
                </c:pt>
                <c:pt idx="212">
                  <c:v>169.88676857541699</c:v>
                </c:pt>
                <c:pt idx="213">
                  <c:v>171.93478532704501</c:v>
                </c:pt>
                <c:pt idx="214">
                  <c:v>174.522837145072</c:v>
                </c:pt>
                <c:pt idx="215">
                  <c:v>174.02807078299199</c:v>
                </c:pt>
                <c:pt idx="216">
                  <c:v>175.337823524512</c:v>
                </c:pt>
                <c:pt idx="217">
                  <c:v>175.918710296798</c:v>
                </c:pt>
                <c:pt idx="218">
                  <c:v>177.97359547449699</c:v>
                </c:pt>
                <c:pt idx="219">
                  <c:v>178.05313130279001</c:v>
                </c:pt>
                <c:pt idx="220">
                  <c:v>174.73717239926199</c:v>
                </c:pt>
                <c:pt idx="221">
                  <c:v>171.86540892245301</c:v>
                </c:pt>
                <c:pt idx="222">
                  <c:v>170.23841155101499</c:v>
                </c:pt>
                <c:pt idx="223">
                  <c:v>176.43722678111101</c:v>
                </c:pt>
                <c:pt idx="224">
                  <c:v>182.51924250348901</c:v>
                </c:pt>
                <c:pt idx="225">
                  <c:v>188.22677477622099</c:v>
                </c:pt>
                <c:pt idx="226">
                  <c:v>190.279345507908</c:v>
                </c:pt>
                <c:pt idx="227">
                  <c:v>192.09159391434801</c:v>
                </c:pt>
                <c:pt idx="228">
                  <c:v>194.65896792087099</c:v>
                </c:pt>
                <c:pt idx="229">
                  <c:v>195.682260950863</c:v>
                </c:pt>
                <c:pt idx="230">
                  <c:v>197.815862835291</c:v>
                </c:pt>
                <c:pt idx="231">
                  <c:v>199.11061503827199</c:v>
                </c:pt>
                <c:pt idx="232">
                  <c:v>201.83259676306301</c:v>
                </c:pt>
                <c:pt idx="233">
                  <c:v>203.25085475637599</c:v>
                </c:pt>
                <c:pt idx="234">
                  <c:v>205.183334437539</c:v>
                </c:pt>
                <c:pt idx="235">
                  <c:v>206.284803114721</c:v>
                </c:pt>
                <c:pt idx="236">
                  <c:v>207.674497554981</c:v>
                </c:pt>
                <c:pt idx="237">
                  <c:v>207.10698662660499</c:v>
                </c:pt>
                <c:pt idx="238">
                  <c:v>207.74565116587999</c:v>
                </c:pt>
                <c:pt idx="239">
                  <c:v>208.968668540495</c:v>
                </c:pt>
                <c:pt idx="240">
                  <c:v>212.85738070055601</c:v>
                </c:pt>
                <c:pt idx="241">
                  <c:v>217.36501300487399</c:v>
                </c:pt>
                <c:pt idx="242">
                  <c:v>222.01570559422001</c:v>
                </c:pt>
                <c:pt idx="243">
                  <c:v>225.45996919870299</c:v>
                </c:pt>
                <c:pt idx="244">
                  <c:v>227.333546167316</c:v>
                </c:pt>
                <c:pt idx="245">
                  <c:v>228.324873083439</c:v>
                </c:pt>
                <c:pt idx="246">
                  <c:v>229.78511066081299</c:v>
                </c:pt>
                <c:pt idx="247">
                  <c:v>230.87585421066299</c:v>
                </c:pt>
                <c:pt idx="248">
                  <c:v>231.417465166928</c:v>
                </c:pt>
                <c:pt idx="249">
                  <c:v>231.328121653897</c:v>
                </c:pt>
                <c:pt idx="250">
                  <c:v>231.075223205882</c:v>
                </c:pt>
                <c:pt idx="251">
                  <c:v>231.911698758813</c:v>
                </c:pt>
                <c:pt idx="252">
                  <c:v>232.207624018486</c:v>
                </c:pt>
                <c:pt idx="253">
                  <c:v>233.521778386591</c:v>
                </c:pt>
                <c:pt idx="254">
                  <c:v>232.71604076374399</c:v>
                </c:pt>
                <c:pt idx="255">
                  <c:v>233.66770824517701</c:v>
                </c:pt>
                <c:pt idx="256">
                  <c:v>236.77766082433001</c:v>
                </c:pt>
                <c:pt idx="257">
                  <c:v>242.46652012333999</c:v>
                </c:pt>
                <c:pt idx="258">
                  <c:v>246.20602379590699</c:v>
                </c:pt>
                <c:pt idx="259">
                  <c:v>245.281501412045</c:v>
                </c:pt>
                <c:pt idx="260">
                  <c:v>243.437071546005</c:v>
                </c:pt>
                <c:pt idx="261">
                  <c:v>243.801245979562</c:v>
                </c:pt>
                <c:pt idx="262">
                  <c:v>245.86729703120599</c:v>
                </c:pt>
                <c:pt idx="263">
                  <c:v>249.13772402661499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9-4140-A531-E229C3D2C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89952"/>
        <c:axId val="159416320"/>
      </c:scatterChart>
      <c:valAx>
        <c:axId val="159389952"/>
        <c:scaling>
          <c:orientation val="minMax"/>
          <c:max val="4310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416320"/>
        <c:crosses val="autoZero"/>
        <c:crossBetween val="midCat"/>
        <c:majorUnit val="365"/>
      </c:valAx>
      <c:valAx>
        <c:axId val="1594163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38995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PropertyType!$Q$7:$Q$94</c:f>
              <c:numCache>
                <c:formatCode>0</c:formatCode>
                <c:ptCount val="88"/>
                <c:pt idx="0">
                  <c:v>58.981150318966499</c:v>
                </c:pt>
                <c:pt idx="1">
                  <c:v>62.613980278818403</c:v>
                </c:pt>
                <c:pt idx="2">
                  <c:v>66.172040966122694</c:v>
                </c:pt>
                <c:pt idx="3">
                  <c:v>66.046769206169103</c:v>
                </c:pt>
                <c:pt idx="4">
                  <c:v>66.417685621328403</c:v>
                </c:pt>
                <c:pt idx="5">
                  <c:v>69.872837205015003</c:v>
                </c:pt>
                <c:pt idx="6">
                  <c:v>75.094015900571705</c:v>
                </c:pt>
                <c:pt idx="7">
                  <c:v>78.165454524308302</c:v>
                </c:pt>
                <c:pt idx="8">
                  <c:v>78.437405696132203</c:v>
                </c:pt>
                <c:pt idx="9">
                  <c:v>78.406076003656594</c:v>
                </c:pt>
                <c:pt idx="10">
                  <c:v>80.055509195378207</c:v>
                </c:pt>
                <c:pt idx="11">
                  <c:v>82.8796079862325</c:v>
                </c:pt>
                <c:pt idx="12">
                  <c:v>85.985563523758799</c:v>
                </c:pt>
                <c:pt idx="13">
                  <c:v>89.750918066806094</c:v>
                </c:pt>
                <c:pt idx="14">
                  <c:v>90.638126652727195</c:v>
                </c:pt>
                <c:pt idx="15">
                  <c:v>90.271246091654206</c:v>
                </c:pt>
                <c:pt idx="16">
                  <c:v>93.328383777733293</c:v>
                </c:pt>
                <c:pt idx="17">
                  <c:v>98.8163773648226</c:v>
                </c:pt>
                <c:pt idx="18">
                  <c:v>101.13974724413001</c:v>
                </c:pt>
                <c:pt idx="19">
                  <c:v>100</c:v>
                </c:pt>
                <c:pt idx="20">
                  <c:v>100.538403859477</c:v>
                </c:pt>
                <c:pt idx="21">
                  <c:v>102.901956622989</c:v>
                </c:pt>
                <c:pt idx="22">
                  <c:v>103.431856202338</c:v>
                </c:pt>
                <c:pt idx="23">
                  <c:v>102.52033761701399</c:v>
                </c:pt>
                <c:pt idx="24">
                  <c:v>103.699197010964</c:v>
                </c:pt>
                <c:pt idx="25">
                  <c:v>107.010505040908</c:v>
                </c:pt>
                <c:pt idx="26">
                  <c:v>109.68038070970999</c:v>
                </c:pt>
                <c:pt idx="27">
                  <c:v>110.696067706016</c:v>
                </c:pt>
                <c:pt idx="28">
                  <c:v>112.99283500952301</c:v>
                </c:pt>
                <c:pt idx="29">
                  <c:v>116.537703039989</c:v>
                </c:pt>
                <c:pt idx="30">
                  <c:v>119.001519786873</c:v>
                </c:pt>
                <c:pt idx="31">
                  <c:v>121.25436361768701</c:v>
                </c:pt>
                <c:pt idx="32">
                  <c:v>125.279333204314</c:v>
                </c:pt>
                <c:pt idx="33">
                  <c:v>129.56677675622501</c:v>
                </c:pt>
                <c:pt idx="34">
                  <c:v>133.77356804819999</c:v>
                </c:pt>
                <c:pt idx="35">
                  <c:v>138.57434923655799</c:v>
                </c:pt>
                <c:pt idx="36">
                  <c:v>144.32487660461001</c:v>
                </c:pt>
                <c:pt idx="37">
                  <c:v>150.91884846107499</c:v>
                </c:pt>
                <c:pt idx="38">
                  <c:v>156.03473816156</c:v>
                </c:pt>
                <c:pt idx="39">
                  <c:v>159.28212950020099</c:v>
                </c:pt>
                <c:pt idx="40">
                  <c:v>162.236741663891</c:v>
                </c:pt>
                <c:pt idx="41">
                  <c:v>164.93460325764801</c:v>
                </c:pt>
                <c:pt idx="42">
                  <c:v>165.302234359957</c:v>
                </c:pt>
                <c:pt idx="43">
                  <c:v>165.20111613607401</c:v>
                </c:pt>
                <c:pt idx="44">
                  <c:v>169.40304111071401</c:v>
                </c:pt>
                <c:pt idx="45">
                  <c:v>175.50872897343501</c:v>
                </c:pt>
                <c:pt idx="46">
                  <c:v>172.180207098735</c:v>
                </c:pt>
                <c:pt idx="47">
                  <c:v>165.45916296796599</c:v>
                </c:pt>
                <c:pt idx="48">
                  <c:v>164.856011412583</c:v>
                </c:pt>
                <c:pt idx="49">
                  <c:v>164.00401776979299</c:v>
                </c:pt>
                <c:pt idx="50">
                  <c:v>153.50271752212501</c:v>
                </c:pt>
                <c:pt idx="51">
                  <c:v>141.592937431861</c:v>
                </c:pt>
                <c:pt idx="52">
                  <c:v>132.732499325943</c:v>
                </c:pt>
                <c:pt idx="53">
                  <c:v>123.35097356796101</c:v>
                </c:pt>
                <c:pt idx="54">
                  <c:v>120.937993802367</c:v>
                </c:pt>
                <c:pt idx="55">
                  <c:v>122.073739380009</c:v>
                </c:pt>
                <c:pt idx="56">
                  <c:v>117.901552690765</c:v>
                </c:pt>
                <c:pt idx="57">
                  <c:v>112.05533205872899</c:v>
                </c:pt>
                <c:pt idx="58">
                  <c:v>110.125825109689</c:v>
                </c:pt>
                <c:pt idx="59">
                  <c:v>108.921065525091</c:v>
                </c:pt>
                <c:pt idx="60">
                  <c:v>107.035581655813</c:v>
                </c:pt>
                <c:pt idx="61">
                  <c:v>108.333337923801</c:v>
                </c:pt>
                <c:pt idx="62">
                  <c:v>110.309547796066</c:v>
                </c:pt>
                <c:pt idx="63">
                  <c:v>109.87566075572001</c:v>
                </c:pt>
                <c:pt idx="64">
                  <c:v>108.888903969106</c:v>
                </c:pt>
                <c:pt idx="65">
                  <c:v>108.641482110993</c:v>
                </c:pt>
                <c:pt idx="66">
                  <c:v>111.092251135114</c:v>
                </c:pt>
                <c:pt idx="67">
                  <c:v>114.32797993286999</c:v>
                </c:pt>
                <c:pt idx="68">
                  <c:v>116.038235219938</c:v>
                </c:pt>
                <c:pt idx="69">
                  <c:v>117.46560009497099</c:v>
                </c:pt>
                <c:pt idx="70">
                  <c:v>119.782936756808</c:v>
                </c:pt>
                <c:pt idx="71">
                  <c:v>122.66157521546199</c:v>
                </c:pt>
                <c:pt idx="72">
                  <c:v>127.391624769741</c:v>
                </c:pt>
                <c:pt idx="73">
                  <c:v>134.45192085250801</c:v>
                </c:pt>
                <c:pt idx="74">
                  <c:v>136.073296051856</c:v>
                </c:pt>
                <c:pt idx="75">
                  <c:v>135.04061632701001</c:v>
                </c:pt>
                <c:pt idx="76">
                  <c:v>140.66120928959501</c:v>
                </c:pt>
                <c:pt idx="77">
                  <c:v>149.20797989394899</c:v>
                </c:pt>
                <c:pt idx="78">
                  <c:v>148.79617203093801</c:v>
                </c:pt>
                <c:pt idx="79">
                  <c:v>144.914114630802</c:v>
                </c:pt>
                <c:pt idx="80">
                  <c:v>147.751846837248</c:v>
                </c:pt>
                <c:pt idx="81">
                  <c:v>153.30833424565401</c:v>
                </c:pt>
                <c:pt idx="82">
                  <c:v>158.848477743046</c:v>
                </c:pt>
                <c:pt idx="83">
                  <c:v>163.89714787804201</c:v>
                </c:pt>
                <c:pt idx="84">
                  <c:v>172.42153659123599</c:v>
                </c:pt>
                <c:pt idx="85">
                  <c:v>179.456398925108</c:v>
                </c:pt>
                <c:pt idx="86">
                  <c:v>175.911612315593</c:v>
                </c:pt>
                <c:pt idx="87">
                  <c:v>172.091466830212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C2-4B57-B075-9BB331E88E60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PropertyType!$R$7:$R$94</c:f>
              <c:numCache>
                <c:formatCode>0</c:formatCode>
                <c:ptCount val="88"/>
                <c:pt idx="0">
                  <c:v>67.745978612744594</c:v>
                </c:pt>
                <c:pt idx="1">
                  <c:v>69.773848547544205</c:v>
                </c:pt>
                <c:pt idx="2">
                  <c:v>71.197275417667001</c:v>
                </c:pt>
                <c:pt idx="3">
                  <c:v>70.078201994926701</c:v>
                </c:pt>
                <c:pt idx="4">
                  <c:v>70.067447921702893</c:v>
                </c:pt>
                <c:pt idx="5">
                  <c:v>73.075173166142505</c:v>
                </c:pt>
                <c:pt idx="6">
                  <c:v>77.320360581479207</c:v>
                </c:pt>
                <c:pt idx="7">
                  <c:v>79.3304365555597</c:v>
                </c:pt>
                <c:pt idx="8">
                  <c:v>79.080569744901297</c:v>
                </c:pt>
                <c:pt idx="9">
                  <c:v>78.655339611114897</c:v>
                </c:pt>
                <c:pt idx="10">
                  <c:v>80.564977836975402</c:v>
                </c:pt>
                <c:pt idx="11">
                  <c:v>83.979721490703596</c:v>
                </c:pt>
                <c:pt idx="12">
                  <c:v>86.450066783838807</c:v>
                </c:pt>
                <c:pt idx="13">
                  <c:v>86.623244841036097</c:v>
                </c:pt>
                <c:pt idx="14">
                  <c:v>87.037556579744205</c:v>
                </c:pt>
                <c:pt idx="15">
                  <c:v>90.332945282041905</c:v>
                </c:pt>
                <c:pt idx="16">
                  <c:v>94.013585044705096</c:v>
                </c:pt>
                <c:pt idx="17">
                  <c:v>96.808469778745106</c:v>
                </c:pt>
                <c:pt idx="18">
                  <c:v>98.738558301581904</c:v>
                </c:pt>
                <c:pt idx="19">
                  <c:v>100</c:v>
                </c:pt>
                <c:pt idx="20">
                  <c:v>101.219105081683</c:v>
                </c:pt>
                <c:pt idx="21">
                  <c:v>101.78723211384001</c:v>
                </c:pt>
                <c:pt idx="22">
                  <c:v>101.570348462346</c:v>
                </c:pt>
                <c:pt idx="23">
                  <c:v>102.069069030139</c:v>
                </c:pt>
                <c:pt idx="24">
                  <c:v>103.439149322734</c:v>
                </c:pt>
                <c:pt idx="25">
                  <c:v>106.252723722997</c:v>
                </c:pt>
                <c:pt idx="26">
                  <c:v>109.826498496442</c:v>
                </c:pt>
                <c:pt idx="27">
                  <c:v>111.416295243131</c:v>
                </c:pt>
                <c:pt idx="28">
                  <c:v>111.763735787942</c:v>
                </c:pt>
                <c:pt idx="29">
                  <c:v>112.957950308604</c:v>
                </c:pt>
                <c:pt idx="30">
                  <c:v>115.934631753666</c:v>
                </c:pt>
                <c:pt idx="31">
                  <c:v>120.171733090472</c:v>
                </c:pt>
                <c:pt idx="32">
                  <c:v>126.535356241394</c:v>
                </c:pt>
                <c:pt idx="33">
                  <c:v>133.407189545032</c:v>
                </c:pt>
                <c:pt idx="34">
                  <c:v>134.47803780400201</c:v>
                </c:pt>
                <c:pt idx="35">
                  <c:v>135.26955504391901</c:v>
                </c:pt>
                <c:pt idx="36">
                  <c:v>143.16923457083101</c:v>
                </c:pt>
                <c:pt idx="37">
                  <c:v>152.16016207249899</c:v>
                </c:pt>
                <c:pt idx="38">
                  <c:v>155.24872255399001</c:v>
                </c:pt>
                <c:pt idx="39">
                  <c:v>157.53710294710999</c:v>
                </c:pt>
                <c:pt idx="40">
                  <c:v>162.890872440778</c:v>
                </c:pt>
                <c:pt idx="41">
                  <c:v>167.39247953968999</c:v>
                </c:pt>
                <c:pt idx="42">
                  <c:v>169.53305089974299</c:v>
                </c:pt>
                <c:pt idx="43">
                  <c:v>171.285546130955</c:v>
                </c:pt>
                <c:pt idx="44">
                  <c:v>174.37933233700701</c:v>
                </c:pt>
                <c:pt idx="45">
                  <c:v>178.350706431703</c:v>
                </c:pt>
                <c:pt idx="46">
                  <c:v>179.576410885966</c:v>
                </c:pt>
                <c:pt idx="47">
                  <c:v>176.816227547133</c:v>
                </c:pt>
                <c:pt idx="48">
                  <c:v>172.93127374489401</c:v>
                </c:pt>
                <c:pt idx="49">
                  <c:v>170.22564762223899</c:v>
                </c:pt>
                <c:pt idx="50">
                  <c:v>163.74025151827601</c:v>
                </c:pt>
                <c:pt idx="51">
                  <c:v>153.18219709440001</c:v>
                </c:pt>
                <c:pt idx="52">
                  <c:v>142.20919698406999</c:v>
                </c:pt>
                <c:pt idx="53">
                  <c:v>135.822004294534</c:v>
                </c:pt>
                <c:pt idx="54">
                  <c:v>133.608014329084</c:v>
                </c:pt>
                <c:pt idx="55">
                  <c:v>129.89985307817</c:v>
                </c:pt>
                <c:pt idx="56">
                  <c:v>127.34026481933699</c:v>
                </c:pt>
                <c:pt idx="57">
                  <c:v>127.930237292981</c:v>
                </c:pt>
                <c:pt idx="58">
                  <c:v>124.41649164589199</c:v>
                </c:pt>
                <c:pt idx="59">
                  <c:v>118.288308437132</c:v>
                </c:pt>
                <c:pt idx="60">
                  <c:v>118.10151087896899</c:v>
                </c:pt>
                <c:pt idx="61">
                  <c:v>122.757414331959</c:v>
                </c:pt>
                <c:pt idx="62">
                  <c:v>122.921139930929</c:v>
                </c:pt>
                <c:pt idx="63">
                  <c:v>118.878104423984</c:v>
                </c:pt>
                <c:pt idx="64">
                  <c:v>117.836354441968</c:v>
                </c:pt>
                <c:pt idx="65">
                  <c:v>119.636796212033</c:v>
                </c:pt>
                <c:pt idx="66">
                  <c:v>124.23332588776999</c:v>
                </c:pt>
                <c:pt idx="67">
                  <c:v>126.718346007346</c:v>
                </c:pt>
                <c:pt idx="68">
                  <c:v>126.396343566296</c:v>
                </c:pt>
                <c:pt idx="69">
                  <c:v>128.308943744646</c:v>
                </c:pt>
                <c:pt idx="70">
                  <c:v>132.67845586251099</c:v>
                </c:pt>
                <c:pt idx="71">
                  <c:v>136.39458285661601</c:v>
                </c:pt>
                <c:pt idx="72">
                  <c:v>141.23409218167799</c:v>
                </c:pt>
                <c:pt idx="73">
                  <c:v>148.33964603196199</c:v>
                </c:pt>
                <c:pt idx="74">
                  <c:v>152.04734529318401</c:v>
                </c:pt>
                <c:pt idx="75">
                  <c:v>152.62469106762799</c:v>
                </c:pt>
                <c:pt idx="76">
                  <c:v>156.1515538733</c:v>
                </c:pt>
                <c:pt idx="77">
                  <c:v>164.07226092956</c:v>
                </c:pt>
                <c:pt idx="78">
                  <c:v>166.86486741808</c:v>
                </c:pt>
                <c:pt idx="79">
                  <c:v>165.47048233638299</c:v>
                </c:pt>
                <c:pt idx="80">
                  <c:v>173.15398341156401</c:v>
                </c:pt>
                <c:pt idx="81">
                  <c:v>186.72773057975499</c:v>
                </c:pt>
                <c:pt idx="82">
                  <c:v>188.063226080997</c:v>
                </c:pt>
                <c:pt idx="83">
                  <c:v>184.263184764051</c:v>
                </c:pt>
                <c:pt idx="84">
                  <c:v>195.98743719896899</c:v>
                </c:pt>
                <c:pt idx="85">
                  <c:v>215.98031963146099</c:v>
                </c:pt>
                <c:pt idx="86">
                  <c:v>221.89169157469101</c:v>
                </c:pt>
                <c:pt idx="87">
                  <c:v>216.85075433664099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C2-4B57-B075-9BB331E88E60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PropertyType!$S$7:$S$94</c:f>
              <c:numCache>
                <c:formatCode>0</c:formatCode>
                <c:ptCount val="88"/>
                <c:pt idx="0">
                  <c:v>68.627099636588099</c:v>
                </c:pt>
                <c:pt idx="1">
                  <c:v>67.303730647884095</c:v>
                </c:pt>
                <c:pt idx="2">
                  <c:v>69.329719643419097</c:v>
                </c:pt>
                <c:pt idx="3">
                  <c:v>73.863382649167406</c:v>
                </c:pt>
                <c:pt idx="4">
                  <c:v>75.871977619408696</c:v>
                </c:pt>
                <c:pt idx="5">
                  <c:v>77.021485476620498</c:v>
                </c:pt>
                <c:pt idx="6">
                  <c:v>79.447814507434501</c:v>
                </c:pt>
                <c:pt idx="7">
                  <c:v>81.770128190541001</c:v>
                </c:pt>
                <c:pt idx="8">
                  <c:v>83.178053254288798</c:v>
                </c:pt>
                <c:pt idx="9">
                  <c:v>84.750754870347905</c:v>
                </c:pt>
                <c:pt idx="10">
                  <c:v>85.291409873886394</c:v>
                </c:pt>
                <c:pt idx="11">
                  <c:v>85.550708762475296</c:v>
                </c:pt>
                <c:pt idx="12">
                  <c:v>87.396778783191493</c:v>
                </c:pt>
                <c:pt idx="13">
                  <c:v>90.679299737043493</c:v>
                </c:pt>
                <c:pt idx="14">
                  <c:v>93.656418915627</c:v>
                </c:pt>
                <c:pt idx="15">
                  <c:v>94.886483889708401</c:v>
                </c:pt>
                <c:pt idx="16">
                  <c:v>96.009826466037595</c:v>
                </c:pt>
                <c:pt idx="17">
                  <c:v>98.269194398611702</c:v>
                </c:pt>
                <c:pt idx="18">
                  <c:v>99.560203802181803</c:v>
                </c:pt>
                <c:pt idx="19">
                  <c:v>100</c:v>
                </c:pt>
                <c:pt idx="20">
                  <c:v>101.9201906386</c:v>
                </c:pt>
                <c:pt idx="21">
                  <c:v>105.209089652298</c:v>
                </c:pt>
                <c:pt idx="22">
                  <c:v>107.603428808375</c:v>
                </c:pt>
                <c:pt idx="23">
                  <c:v>108.68352702688701</c:v>
                </c:pt>
                <c:pt idx="24">
                  <c:v>110.248257760084</c:v>
                </c:pt>
                <c:pt idx="25">
                  <c:v>112.707488568183</c:v>
                </c:pt>
                <c:pt idx="26">
                  <c:v>116.276404808197</c:v>
                </c:pt>
                <c:pt idx="27">
                  <c:v>120.174395408531</c:v>
                </c:pt>
                <c:pt idx="28">
                  <c:v>124.788111280981</c:v>
                </c:pt>
                <c:pt idx="29">
                  <c:v>129.522206059019</c:v>
                </c:pt>
                <c:pt idx="30">
                  <c:v>133.01663315186599</c:v>
                </c:pt>
                <c:pt idx="31">
                  <c:v>137.52405121541699</c:v>
                </c:pt>
                <c:pt idx="32">
                  <c:v>145.06661951916601</c:v>
                </c:pt>
                <c:pt idx="33">
                  <c:v>152.59587460818599</c:v>
                </c:pt>
                <c:pt idx="34">
                  <c:v>155.826609590244</c:v>
                </c:pt>
                <c:pt idx="35">
                  <c:v>159.377766855109</c:v>
                </c:pt>
                <c:pt idx="36">
                  <c:v>169.97386827721999</c:v>
                </c:pt>
                <c:pt idx="37">
                  <c:v>182.130575131521</c:v>
                </c:pt>
                <c:pt idx="38">
                  <c:v>182.76097132613199</c:v>
                </c:pt>
                <c:pt idx="39">
                  <c:v>181.08664947814799</c:v>
                </c:pt>
                <c:pt idx="40">
                  <c:v>188.80870206878799</c:v>
                </c:pt>
                <c:pt idx="41">
                  <c:v>195.75259724654401</c:v>
                </c:pt>
                <c:pt idx="42">
                  <c:v>190.945620339507</c:v>
                </c:pt>
                <c:pt idx="43">
                  <c:v>187.130825573973</c:v>
                </c:pt>
                <c:pt idx="44">
                  <c:v>194.36842513980099</c:v>
                </c:pt>
                <c:pt idx="45">
                  <c:v>201.315478839203</c:v>
                </c:pt>
                <c:pt idx="46">
                  <c:v>196.46820654251701</c:v>
                </c:pt>
                <c:pt idx="47">
                  <c:v>188.26169463685301</c:v>
                </c:pt>
                <c:pt idx="48">
                  <c:v>185.183376827449</c:v>
                </c:pt>
                <c:pt idx="49">
                  <c:v>182.12202515850601</c:v>
                </c:pt>
                <c:pt idx="50">
                  <c:v>170.866777611336</c:v>
                </c:pt>
                <c:pt idx="51">
                  <c:v>158.89695944883599</c:v>
                </c:pt>
                <c:pt idx="52">
                  <c:v>153.15587214202199</c:v>
                </c:pt>
                <c:pt idx="53">
                  <c:v>150.03079361364101</c:v>
                </c:pt>
                <c:pt idx="54">
                  <c:v>147.186920521122</c:v>
                </c:pt>
                <c:pt idx="55">
                  <c:v>143.10969250293601</c:v>
                </c:pt>
                <c:pt idx="56">
                  <c:v>138.18427309985799</c:v>
                </c:pt>
                <c:pt idx="57">
                  <c:v>132.92053005024499</c:v>
                </c:pt>
                <c:pt idx="58">
                  <c:v>132.563302832929</c:v>
                </c:pt>
                <c:pt idx="59">
                  <c:v>133.92658142419401</c:v>
                </c:pt>
                <c:pt idx="60">
                  <c:v>132.08329308291599</c:v>
                </c:pt>
                <c:pt idx="61">
                  <c:v>130.301841627942</c:v>
                </c:pt>
                <c:pt idx="62">
                  <c:v>130.64924034437999</c:v>
                </c:pt>
                <c:pt idx="63">
                  <c:v>131.28312228575399</c:v>
                </c:pt>
                <c:pt idx="64">
                  <c:v>131.84436559970399</c:v>
                </c:pt>
                <c:pt idx="65">
                  <c:v>133.97580576232599</c:v>
                </c:pt>
                <c:pt idx="66">
                  <c:v>136.02447729785999</c:v>
                </c:pt>
                <c:pt idx="67">
                  <c:v>137.00012485981901</c:v>
                </c:pt>
                <c:pt idx="68">
                  <c:v>140.99135288544599</c:v>
                </c:pt>
                <c:pt idx="69">
                  <c:v>149.07997811519201</c:v>
                </c:pt>
                <c:pt idx="70">
                  <c:v>151.91268067766001</c:v>
                </c:pt>
                <c:pt idx="71">
                  <c:v>150.27189415659399</c:v>
                </c:pt>
                <c:pt idx="72">
                  <c:v>153.80315307863901</c:v>
                </c:pt>
                <c:pt idx="73">
                  <c:v>161.513389944491</c:v>
                </c:pt>
                <c:pt idx="74">
                  <c:v>165.906184881076</c:v>
                </c:pt>
                <c:pt idx="75">
                  <c:v>166.310441867235</c:v>
                </c:pt>
                <c:pt idx="76">
                  <c:v>168.84039197360201</c:v>
                </c:pt>
                <c:pt idx="77">
                  <c:v>173.337037161334</c:v>
                </c:pt>
                <c:pt idx="78">
                  <c:v>176.67405651119799</c:v>
                </c:pt>
                <c:pt idx="79">
                  <c:v>179.15696440706299</c:v>
                </c:pt>
                <c:pt idx="80">
                  <c:v>183.35636668321101</c:v>
                </c:pt>
                <c:pt idx="81">
                  <c:v>188.552228218956</c:v>
                </c:pt>
                <c:pt idx="82">
                  <c:v>192.50950802214501</c:v>
                </c:pt>
                <c:pt idx="83">
                  <c:v>196.237923384314</c:v>
                </c:pt>
                <c:pt idx="84">
                  <c:v>205.11932110018299</c:v>
                </c:pt>
                <c:pt idx="85">
                  <c:v>216.13632899308499</c:v>
                </c:pt>
                <c:pt idx="86">
                  <c:v>219.00123057057999</c:v>
                </c:pt>
                <c:pt idx="87">
                  <c:v>215.860310798623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C2-4B57-B075-9BB331E88E60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PropertyType!$T$7:$T$94</c:f>
              <c:numCache>
                <c:formatCode>0</c:formatCode>
                <c:ptCount val="88"/>
                <c:pt idx="0">
                  <c:v>62.291245791090198</c:v>
                </c:pt>
                <c:pt idx="1">
                  <c:v>63.053448068798602</c:v>
                </c:pt>
                <c:pt idx="2">
                  <c:v>64.035705664979204</c:v>
                </c:pt>
                <c:pt idx="3">
                  <c:v>64.937502279702798</c:v>
                </c:pt>
                <c:pt idx="4">
                  <c:v>67.6183998890358</c:v>
                </c:pt>
                <c:pt idx="5">
                  <c:v>71.372711696860407</c:v>
                </c:pt>
                <c:pt idx="6">
                  <c:v>72.961442954750297</c:v>
                </c:pt>
                <c:pt idx="7">
                  <c:v>73.282118603727</c:v>
                </c:pt>
                <c:pt idx="8">
                  <c:v>74.729849629390102</c:v>
                </c:pt>
                <c:pt idx="9">
                  <c:v>77.159960980060802</c:v>
                </c:pt>
                <c:pt idx="10">
                  <c:v>79.830302479674202</c:v>
                </c:pt>
                <c:pt idx="11">
                  <c:v>82.2919575810743</c:v>
                </c:pt>
                <c:pt idx="12">
                  <c:v>84.873827497982205</c:v>
                </c:pt>
                <c:pt idx="13">
                  <c:v>86.857826851327602</c:v>
                </c:pt>
                <c:pt idx="14">
                  <c:v>88.529134656830493</c:v>
                </c:pt>
                <c:pt idx="15">
                  <c:v>91.228265360586093</c:v>
                </c:pt>
                <c:pt idx="16">
                  <c:v>95.899768473684105</c:v>
                </c:pt>
                <c:pt idx="17">
                  <c:v>100.628461823159</c:v>
                </c:pt>
                <c:pt idx="18">
                  <c:v>100.605471135165</c:v>
                </c:pt>
                <c:pt idx="19">
                  <c:v>100</c:v>
                </c:pt>
                <c:pt idx="20">
                  <c:v>104.32512860054101</c:v>
                </c:pt>
                <c:pt idx="21">
                  <c:v>110.400182319674</c:v>
                </c:pt>
                <c:pt idx="22">
                  <c:v>112.95592549073901</c:v>
                </c:pt>
                <c:pt idx="23">
                  <c:v>113.79357740511</c:v>
                </c:pt>
                <c:pt idx="24">
                  <c:v>117.37602849843699</c:v>
                </c:pt>
                <c:pt idx="25">
                  <c:v>122.731973960576</c:v>
                </c:pt>
                <c:pt idx="26">
                  <c:v>127.829601241638</c:v>
                </c:pt>
                <c:pt idx="27">
                  <c:v>131.571033862815</c:v>
                </c:pt>
                <c:pt idx="28">
                  <c:v>135.85488254420699</c:v>
                </c:pt>
                <c:pt idx="29">
                  <c:v>141.08084259930001</c:v>
                </c:pt>
                <c:pt idx="30">
                  <c:v>144.29445443641899</c:v>
                </c:pt>
                <c:pt idx="31">
                  <c:v>147.209364896138</c:v>
                </c:pt>
                <c:pt idx="32">
                  <c:v>154.06487298264801</c:v>
                </c:pt>
                <c:pt idx="33">
                  <c:v>162.801691181406</c:v>
                </c:pt>
                <c:pt idx="34">
                  <c:v>166.887999831651</c:v>
                </c:pt>
                <c:pt idx="35">
                  <c:v>168.474447659536</c:v>
                </c:pt>
                <c:pt idx="36">
                  <c:v>174.10350097107801</c:v>
                </c:pt>
                <c:pt idx="37">
                  <c:v>183.259685604136</c:v>
                </c:pt>
                <c:pt idx="38">
                  <c:v>189.40113563644701</c:v>
                </c:pt>
                <c:pt idx="39">
                  <c:v>190.47845647482399</c:v>
                </c:pt>
                <c:pt idx="40">
                  <c:v>190.53545625659601</c:v>
                </c:pt>
                <c:pt idx="41">
                  <c:v>190.19750588099899</c:v>
                </c:pt>
                <c:pt idx="42">
                  <c:v>188.54438771709101</c:v>
                </c:pt>
                <c:pt idx="43">
                  <c:v>188.65408766580299</c:v>
                </c:pt>
                <c:pt idx="44">
                  <c:v>193.28369697302301</c:v>
                </c:pt>
                <c:pt idx="45">
                  <c:v>197.40254875914701</c:v>
                </c:pt>
                <c:pt idx="46">
                  <c:v>189.83149706941001</c:v>
                </c:pt>
                <c:pt idx="47">
                  <c:v>179.35293704539501</c:v>
                </c:pt>
                <c:pt idx="48">
                  <c:v>176.81123066011401</c:v>
                </c:pt>
                <c:pt idx="49">
                  <c:v>176.702767554221</c:v>
                </c:pt>
                <c:pt idx="50">
                  <c:v>168.83183736196099</c:v>
                </c:pt>
                <c:pt idx="51">
                  <c:v>158.451368113851</c:v>
                </c:pt>
                <c:pt idx="52">
                  <c:v>149.819754347827</c:v>
                </c:pt>
                <c:pt idx="53">
                  <c:v>138.53040166849399</c:v>
                </c:pt>
                <c:pt idx="54">
                  <c:v>129.31500434743</c:v>
                </c:pt>
                <c:pt idx="55">
                  <c:v>125.914861236554</c:v>
                </c:pt>
                <c:pt idx="56">
                  <c:v>126.56634875408101</c:v>
                </c:pt>
                <c:pt idx="57">
                  <c:v>126.459753163719</c:v>
                </c:pt>
                <c:pt idx="58">
                  <c:v>126.791830118411</c:v>
                </c:pt>
                <c:pt idx="59">
                  <c:v>128.95629442630801</c:v>
                </c:pt>
                <c:pt idx="60">
                  <c:v>132.62607029082</c:v>
                </c:pt>
                <c:pt idx="61">
                  <c:v>137.11729637306701</c:v>
                </c:pt>
                <c:pt idx="62">
                  <c:v>141.31554874782299</c:v>
                </c:pt>
                <c:pt idx="63">
                  <c:v>144.42288955393099</c:v>
                </c:pt>
                <c:pt idx="64">
                  <c:v>147.308316154804</c:v>
                </c:pt>
                <c:pt idx="65">
                  <c:v>152.40734362037799</c:v>
                </c:pt>
                <c:pt idx="66">
                  <c:v>157.90751646768601</c:v>
                </c:pt>
                <c:pt idx="67">
                  <c:v>160.79970378569899</c:v>
                </c:pt>
                <c:pt idx="68">
                  <c:v>164.401900512456</c:v>
                </c:pt>
                <c:pt idx="69">
                  <c:v>171.58492710587501</c:v>
                </c:pt>
                <c:pt idx="70">
                  <c:v>178.01992146116399</c:v>
                </c:pt>
                <c:pt idx="71">
                  <c:v>181.55108415445099</c:v>
                </c:pt>
                <c:pt idx="72">
                  <c:v>189.233458061253</c:v>
                </c:pt>
                <c:pt idx="73">
                  <c:v>203.18093542354401</c:v>
                </c:pt>
                <c:pt idx="74">
                  <c:v>209.157366008406</c:v>
                </c:pt>
                <c:pt idx="75">
                  <c:v>207.00768247683999</c:v>
                </c:pt>
                <c:pt idx="76">
                  <c:v>212.48328542347201</c:v>
                </c:pt>
                <c:pt idx="77">
                  <c:v>227.23287937109399</c:v>
                </c:pt>
                <c:pt idx="78">
                  <c:v>235.79199256539201</c:v>
                </c:pt>
                <c:pt idx="79">
                  <c:v>235.98532009156099</c:v>
                </c:pt>
                <c:pt idx="80">
                  <c:v>244.47956541182299</c:v>
                </c:pt>
                <c:pt idx="81">
                  <c:v>261.72609991783702</c:v>
                </c:pt>
                <c:pt idx="82">
                  <c:v>269.73446651483101</c:v>
                </c:pt>
                <c:pt idx="83">
                  <c:v>269.50810140216799</c:v>
                </c:pt>
                <c:pt idx="84">
                  <c:v>280.215466679146</c:v>
                </c:pt>
                <c:pt idx="85">
                  <c:v>295.34668293836501</c:v>
                </c:pt>
                <c:pt idx="86">
                  <c:v>296.05790019835302</c:v>
                </c:pt>
                <c:pt idx="87">
                  <c:v>292.36344493201398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C2-4B57-B075-9BB331E88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501696"/>
        <c:axId val="159511680"/>
      </c:scatterChart>
      <c:valAx>
        <c:axId val="159501696"/>
        <c:scaling>
          <c:orientation val="minMax"/>
          <c:max val="4310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511680"/>
        <c:crosses val="autoZero"/>
        <c:crossBetween val="midCat"/>
        <c:majorUnit val="365"/>
      </c:valAx>
      <c:valAx>
        <c:axId val="1595116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5950169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PropertyType!$P$15:$P$94</c:f>
              <c:numCache>
                <c:formatCode>[$-409]mmm\-yy;@</c:formatCode>
                <c:ptCount val="8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</c:numCache>
            </c:numRef>
          </c:xVal>
          <c:yVal>
            <c:numRef>
              <c:f>PropertyType!$U$15:$U$94</c:f>
              <c:numCache>
                <c:formatCode>0</c:formatCode>
                <c:ptCount val="80"/>
                <c:pt idx="0">
                  <c:v>74.965033087187095</c:v>
                </c:pt>
                <c:pt idx="1">
                  <c:v>72.975687141549301</c:v>
                </c:pt>
                <c:pt idx="2">
                  <c:v>73.663577177015696</c:v>
                </c:pt>
                <c:pt idx="3">
                  <c:v>77.480827148795697</c:v>
                </c:pt>
                <c:pt idx="4">
                  <c:v>81.292132045107294</c:v>
                </c:pt>
                <c:pt idx="5">
                  <c:v>85.329426488767794</c:v>
                </c:pt>
                <c:pt idx="6">
                  <c:v>88.685593046293306</c:v>
                </c:pt>
                <c:pt idx="7">
                  <c:v>89.237910669560605</c:v>
                </c:pt>
                <c:pt idx="8">
                  <c:v>93.184546108195903</c:v>
                </c:pt>
                <c:pt idx="9">
                  <c:v>95.475310381829004</c:v>
                </c:pt>
                <c:pt idx="10">
                  <c:v>96.718508322373694</c:v>
                </c:pt>
                <c:pt idx="11">
                  <c:v>100</c:v>
                </c:pt>
                <c:pt idx="12">
                  <c:v>100.65990721998401</c:v>
                </c:pt>
                <c:pt idx="13">
                  <c:v>102.93102400940499</c:v>
                </c:pt>
                <c:pt idx="14">
                  <c:v>103.031431098876</c:v>
                </c:pt>
                <c:pt idx="15">
                  <c:v>104.57953858559</c:v>
                </c:pt>
                <c:pt idx="16">
                  <c:v>107.728720004811</c:v>
                </c:pt>
                <c:pt idx="17">
                  <c:v>110.96650650187399</c:v>
                </c:pt>
                <c:pt idx="18">
                  <c:v>116.061711330907</c:v>
                </c:pt>
                <c:pt idx="19">
                  <c:v>121.61593325347</c:v>
                </c:pt>
                <c:pt idx="20">
                  <c:v>127.651882335663</c:v>
                </c:pt>
                <c:pt idx="21">
                  <c:v>130.35550923934201</c:v>
                </c:pt>
                <c:pt idx="22">
                  <c:v>132.578518844862</c:v>
                </c:pt>
                <c:pt idx="23">
                  <c:v>132.72557496426401</c:v>
                </c:pt>
                <c:pt idx="24">
                  <c:v>139.47452468921099</c:v>
                </c:pt>
                <c:pt idx="25">
                  <c:v>148.333955835078</c:v>
                </c:pt>
                <c:pt idx="26">
                  <c:v>161.211741319944</c:v>
                </c:pt>
                <c:pt idx="27">
                  <c:v>166.13187116056201</c:v>
                </c:pt>
                <c:pt idx="28">
                  <c:v>183.69546759921701</c:v>
                </c:pt>
                <c:pt idx="29">
                  <c:v>194.36254499920599</c:v>
                </c:pt>
                <c:pt idx="30">
                  <c:v>197.77525331408501</c:v>
                </c:pt>
                <c:pt idx="31">
                  <c:v>211.48668827813299</c:v>
                </c:pt>
                <c:pt idx="32">
                  <c:v>206.60801465130899</c:v>
                </c:pt>
                <c:pt idx="33">
                  <c:v>209.82446701615001</c:v>
                </c:pt>
                <c:pt idx="34">
                  <c:v>212.49514729539601</c:v>
                </c:pt>
                <c:pt idx="35">
                  <c:v>213.29731631244599</c:v>
                </c:pt>
                <c:pt idx="36">
                  <c:v>212.24263871716499</c:v>
                </c:pt>
                <c:pt idx="37">
                  <c:v>211.63983011808699</c:v>
                </c:pt>
                <c:pt idx="38">
                  <c:v>211.96954591898</c:v>
                </c:pt>
                <c:pt idx="39">
                  <c:v>217.45652079205999</c:v>
                </c:pt>
                <c:pt idx="40">
                  <c:v>208.92263258909099</c:v>
                </c:pt>
                <c:pt idx="41">
                  <c:v>197.58249403051099</c:v>
                </c:pt>
                <c:pt idx="42">
                  <c:v>184.39995841641399</c:v>
                </c:pt>
                <c:pt idx="43">
                  <c:v>165.20678759237899</c:v>
                </c:pt>
                <c:pt idx="44">
                  <c:v>158.64476272111</c:v>
                </c:pt>
                <c:pt idx="45">
                  <c:v>151.46066358428399</c:v>
                </c:pt>
                <c:pt idx="46">
                  <c:v>145.82074857407</c:v>
                </c:pt>
                <c:pt idx="47">
                  <c:v>142.608779175965</c:v>
                </c:pt>
                <c:pt idx="48">
                  <c:v>135.746571549924</c:v>
                </c:pt>
                <c:pt idx="49">
                  <c:v>134.968772472014</c:v>
                </c:pt>
                <c:pt idx="50">
                  <c:v>131.10051437607899</c:v>
                </c:pt>
                <c:pt idx="51">
                  <c:v>128.90382738813199</c:v>
                </c:pt>
                <c:pt idx="52">
                  <c:v>130.26746593006399</c:v>
                </c:pt>
                <c:pt idx="53">
                  <c:v>126.41384092385999</c:v>
                </c:pt>
                <c:pt idx="54">
                  <c:v>124.789168010433</c:v>
                </c:pt>
                <c:pt idx="55">
                  <c:v>127.639259430035</c:v>
                </c:pt>
                <c:pt idx="56">
                  <c:v>125.970918395868</c:v>
                </c:pt>
                <c:pt idx="57">
                  <c:v>125.279314128986</c:v>
                </c:pt>
                <c:pt idx="58">
                  <c:v>128.41833254406899</c:v>
                </c:pt>
                <c:pt idx="59">
                  <c:v>129.554667177667</c:v>
                </c:pt>
                <c:pt idx="60">
                  <c:v>127.726211775479</c:v>
                </c:pt>
                <c:pt idx="61">
                  <c:v>129.564336656884</c:v>
                </c:pt>
                <c:pt idx="62">
                  <c:v>128.678818076395</c:v>
                </c:pt>
                <c:pt idx="63">
                  <c:v>133.93859674473799</c:v>
                </c:pt>
                <c:pt idx="64">
                  <c:v>137.57195513462199</c:v>
                </c:pt>
                <c:pt idx="65">
                  <c:v>142.28736032986799</c:v>
                </c:pt>
                <c:pt idx="66">
                  <c:v>148.54087736942799</c:v>
                </c:pt>
                <c:pt idx="67">
                  <c:v>156.60095642377101</c:v>
                </c:pt>
                <c:pt idx="68">
                  <c:v>158.197031295432</c:v>
                </c:pt>
                <c:pt idx="69">
                  <c:v>161.98934134580901</c:v>
                </c:pt>
                <c:pt idx="70">
                  <c:v>163.883781474561</c:v>
                </c:pt>
                <c:pt idx="71">
                  <c:v>171.59895373931701</c:v>
                </c:pt>
                <c:pt idx="72">
                  <c:v>175.296316498756</c:v>
                </c:pt>
                <c:pt idx="73">
                  <c:v>178.743145521109</c:v>
                </c:pt>
                <c:pt idx="74">
                  <c:v>183.74383110975299</c:v>
                </c:pt>
                <c:pt idx="75">
                  <c:v>179.86911588411701</c:v>
                </c:pt>
                <c:pt idx="76">
                  <c:v>179.12284359145201</c:v>
                </c:pt>
                <c:pt idx="77">
                  <c:v>192.61090975718</c:v>
                </c:pt>
                <c:pt idx="78">
                  <c:v>208.426542502335</c:v>
                </c:pt>
                <c:pt idx="79">
                  <c:v>240.39628831473701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10-4307-8FA1-C6687363D7EA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PropertyType!$P$15:$P$94</c:f>
              <c:numCache>
                <c:formatCode>[$-409]mmm\-yy;@</c:formatCode>
                <c:ptCount val="8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</c:numCache>
            </c:numRef>
          </c:xVal>
          <c:yVal>
            <c:numRef>
              <c:f>PropertyType!$V$15:$V$94</c:f>
              <c:numCache>
                <c:formatCode>0</c:formatCode>
                <c:ptCount val="80"/>
                <c:pt idx="0">
                  <c:v>86.888083434917505</c:v>
                </c:pt>
                <c:pt idx="1">
                  <c:v>85.048555511393999</c:v>
                </c:pt>
                <c:pt idx="2">
                  <c:v>85.126633678771896</c:v>
                </c:pt>
                <c:pt idx="3">
                  <c:v>82.138205251211104</c:v>
                </c:pt>
                <c:pt idx="4">
                  <c:v>88.5604812816254</c:v>
                </c:pt>
                <c:pt idx="5">
                  <c:v>89.090697839769405</c:v>
                </c:pt>
                <c:pt idx="6">
                  <c:v>88.350685228595097</c:v>
                </c:pt>
                <c:pt idx="7">
                  <c:v>92.494080519742397</c:v>
                </c:pt>
                <c:pt idx="8">
                  <c:v>90.348671462416803</c:v>
                </c:pt>
                <c:pt idx="9">
                  <c:v>93.920757865637299</c:v>
                </c:pt>
                <c:pt idx="10">
                  <c:v>97.609091775118301</c:v>
                </c:pt>
                <c:pt idx="11">
                  <c:v>100</c:v>
                </c:pt>
                <c:pt idx="12">
                  <c:v>101.42234535722</c:v>
                </c:pt>
                <c:pt idx="13">
                  <c:v>99.370381086733602</c:v>
                </c:pt>
                <c:pt idx="14">
                  <c:v>100.83866510691701</c:v>
                </c:pt>
                <c:pt idx="15">
                  <c:v>97.965495538096505</c:v>
                </c:pt>
                <c:pt idx="16">
                  <c:v>98.964015461261695</c:v>
                </c:pt>
                <c:pt idx="17">
                  <c:v>100.733714362559</c:v>
                </c:pt>
                <c:pt idx="18">
                  <c:v>101.164483824226</c:v>
                </c:pt>
                <c:pt idx="19">
                  <c:v>104.316365910847</c:v>
                </c:pt>
                <c:pt idx="20">
                  <c:v>104.95588024485301</c:v>
                </c:pt>
                <c:pt idx="21">
                  <c:v>106.87582355049101</c:v>
                </c:pt>
                <c:pt idx="22">
                  <c:v>108.755636581445</c:v>
                </c:pt>
                <c:pt idx="23">
                  <c:v>112.164476180489</c:v>
                </c:pt>
                <c:pt idx="24">
                  <c:v>116.216197706278</c:v>
                </c:pt>
                <c:pt idx="25">
                  <c:v>120.828774819438</c:v>
                </c:pt>
                <c:pt idx="26">
                  <c:v>128.021275073575</c:v>
                </c:pt>
                <c:pt idx="27">
                  <c:v>130.22427200091099</c:v>
                </c:pt>
                <c:pt idx="28">
                  <c:v>135.65158491905501</c:v>
                </c:pt>
                <c:pt idx="29">
                  <c:v>139.95216118398599</c:v>
                </c:pt>
                <c:pt idx="30">
                  <c:v>142.637710717532</c:v>
                </c:pt>
                <c:pt idx="31">
                  <c:v>149.811381396321</c:v>
                </c:pt>
                <c:pt idx="32">
                  <c:v>148.97964517424501</c:v>
                </c:pt>
                <c:pt idx="33">
                  <c:v>149.18880151374199</c:v>
                </c:pt>
                <c:pt idx="34">
                  <c:v>152.75966706156501</c:v>
                </c:pt>
                <c:pt idx="35">
                  <c:v>155.446711280524</c:v>
                </c:pt>
                <c:pt idx="36">
                  <c:v>158.82937104777099</c:v>
                </c:pt>
                <c:pt idx="37">
                  <c:v>166.360748477436</c:v>
                </c:pt>
                <c:pt idx="38">
                  <c:v>171.222030976458</c:v>
                </c:pt>
                <c:pt idx="39">
                  <c:v>170.696243682583</c:v>
                </c:pt>
                <c:pt idx="40">
                  <c:v>170.08405938848401</c:v>
                </c:pt>
                <c:pt idx="41">
                  <c:v>159.98812000083501</c:v>
                </c:pt>
                <c:pt idx="42">
                  <c:v>150.25429387849701</c:v>
                </c:pt>
                <c:pt idx="43">
                  <c:v>147.256417544209</c:v>
                </c:pt>
                <c:pt idx="44">
                  <c:v>135.20745503893801</c:v>
                </c:pt>
                <c:pt idx="45">
                  <c:v>127.207761465422</c:v>
                </c:pt>
                <c:pt idx="46">
                  <c:v>114.11397680472901</c:v>
                </c:pt>
                <c:pt idx="47">
                  <c:v>100.035862052965</c:v>
                </c:pt>
                <c:pt idx="48">
                  <c:v>98.921369439952102</c:v>
                </c:pt>
                <c:pt idx="49">
                  <c:v>96.574682784854005</c:v>
                </c:pt>
                <c:pt idx="50">
                  <c:v>99.195841151257696</c:v>
                </c:pt>
                <c:pt idx="51">
                  <c:v>102.60931832385999</c:v>
                </c:pt>
                <c:pt idx="52">
                  <c:v>100.472550791301</c:v>
                </c:pt>
                <c:pt idx="53">
                  <c:v>100.592881343958</c:v>
                </c:pt>
                <c:pt idx="54">
                  <c:v>102.103089610601</c:v>
                </c:pt>
                <c:pt idx="55">
                  <c:v>102.381041421955</c:v>
                </c:pt>
                <c:pt idx="56">
                  <c:v>104.814405278344</c:v>
                </c:pt>
                <c:pt idx="57">
                  <c:v>106.487618412487</c:v>
                </c:pt>
                <c:pt idx="58">
                  <c:v>106.06094596171199</c:v>
                </c:pt>
                <c:pt idx="59">
                  <c:v>111.887370473914</c:v>
                </c:pt>
                <c:pt idx="60">
                  <c:v>113.185197523089</c:v>
                </c:pt>
                <c:pt idx="61">
                  <c:v>115.159105480531</c:v>
                </c:pt>
                <c:pt idx="62">
                  <c:v>117.114759656959</c:v>
                </c:pt>
                <c:pt idx="63">
                  <c:v>115.48101214192501</c:v>
                </c:pt>
                <c:pt idx="64">
                  <c:v>120.027780421267</c:v>
                </c:pt>
                <c:pt idx="65">
                  <c:v>127.301966792792</c:v>
                </c:pt>
                <c:pt idx="66">
                  <c:v>132.07897275324299</c:v>
                </c:pt>
                <c:pt idx="67">
                  <c:v>141.848817676208</c:v>
                </c:pt>
                <c:pt idx="68">
                  <c:v>142.84820879807901</c:v>
                </c:pt>
                <c:pt idx="69">
                  <c:v>144.07480354053899</c:v>
                </c:pt>
                <c:pt idx="70">
                  <c:v>150.47704844754401</c:v>
                </c:pt>
                <c:pt idx="71">
                  <c:v>153.67152282507999</c:v>
                </c:pt>
                <c:pt idx="72">
                  <c:v>160.62496405754999</c:v>
                </c:pt>
                <c:pt idx="73">
                  <c:v>165.49985117826199</c:v>
                </c:pt>
                <c:pt idx="74">
                  <c:v>166.14909916854799</c:v>
                </c:pt>
                <c:pt idx="75">
                  <c:v>171.45715227176601</c:v>
                </c:pt>
                <c:pt idx="76">
                  <c:v>177.19948953130501</c:v>
                </c:pt>
                <c:pt idx="77">
                  <c:v>183.978196728298</c:v>
                </c:pt>
                <c:pt idx="78">
                  <c:v>188.242567620324</c:v>
                </c:pt>
                <c:pt idx="79">
                  <c:v>189.17398617678501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10-4307-8FA1-C6687363D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541888"/>
        <c:axId val="159543680"/>
      </c:scatterChart>
      <c:valAx>
        <c:axId val="159541888"/>
        <c:scaling>
          <c:orientation val="minMax"/>
          <c:max val="43100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543680"/>
        <c:crosses val="autoZero"/>
        <c:crossBetween val="midCat"/>
        <c:majorUnit val="365"/>
      </c:valAx>
      <c:valAx>
        <c:axId val="159543680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54188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PropertyType!$W$7:$W$94</c:f>
              <c:numCache>
                <c:formatCode>0</c:formatCode>
                <c:ptCount val="88"/>
                <c:pt idx="0">
                  <c:v>61.548024078048002</c:v>
                </c:pt>
                <c:pt idx="1">
                  <c:v>61.165696005911002</c:v>
                </c:pt>
                <c:pt idx="2">
                  <c:v>63.382140320382597</c:v>
                </c:pt>
                <c:pt idx="3">
                  <c:v>66.137559607164505</c:v>
                </c:pt>
                <c:pt idx="4">
                  <c:v>66.690403133349605</c:v>
                </c:pt>
                <c:pt idx="5">
                  <c:v>66.158082955901406</c:v>
                </c:pt>
                <c:pt idx="6">
                  <c:v>72.633432388651698</c:v>
                </c:pt>
                <c:pt idx="7">
                  <c:v>81.824386321498196</c:v>
                </c:pt>
                <c:pt idx="8">
                  <c:v>83.175177333834199</c:v>
                </c:pt>
                <c:pt idx="9">
                  <c:v>84.418707142764106</c:v>
                </c:pt>
                <c:pt idx="10">
                  <c:v>86.7922452856549</c:v>
                </c:pt>
                <c:pt idx="11">
                  <c:v>87.526736497532099</c:v>
                </c:pt>
                <c:pt idx="12">
                  <c:v>87.581845943869297</c:v>
                </c:pt>
                <c:pt idx="13">
                  <c:v>88.480389060875396</c:v>
                </c:pt>
                <c:pt idx="14">
                  <c:v>90.371079537131905</c:v>
                </c:pt>
                <c:pt idx="15">
                  <c:v>87.995402392821205</c:v>
                </c:pt>
                <c:pt idx="16">
                  <c:v>85.739424439098897</c:v>
                </c:pt>
                <c:pt idx="17">
                  <c:v>90.947703298728896</c:v>
                </c:pt>
                <c:pt idx="18">
                  <c:v>97.923577509316701</c:v>
                </c:pt>
                <c:pt idx="19">
                  <c:v>100</c:v>
                </c:pt>
                <c:pt idx="20">
                  <c:v>99.344526353043904</c:v>
                </c:pt>
                <c:pt idx="21">
                  <c:v>99.205347695163894</c:v>
                </c:pt>
                <c:pt idx="22">
                  <c:v>98.3724708326979</c:v>
                </c:pt>
                <c:pt idx="23">
                  <c:v>98.460415058529094</c:v>
                </c:pt>
                <c:pt idx="24">
                  <c:v>99.322989111196094</c:v>
                </c:pt>
                <c:pt idx="25">
                  <c:v>98.819672935473804</c:v>
                </c:pt>
                <c:pt idx="26">
                  <c:v>98.716307324599498</c:v>
                </c:pt>
                <c:pt idx="27">
                  <c:v>100.744024176891</c:v>
                </c:pt>
                <c:pt idx="28">
                  <c:v>104.187192297534</c:v>
                </c:pt>
                <c:pt idx="29">
                  <c:v>102.74670410556099</c:v>
                </c:pt>
                <c:pt idx="30">
                  <c:v>98.117973872732307</c:v>
                </c:pt>
                <c:pt idx="31">
                  <c:v>99.576566789597805</c:v>
                </c:pt>
                <c:pt idx="32">
                  <c:v>106.209834123401</c:v>
                </c:pt>
                <c:pt idx="33">
                  <c:v>112.52173533494999</c:v>
                </c:pt>
                <c:pt idx="34">
                  <c:v>116.565458943697</c:v>
                </c:pt>
                <c:pt idx="35">
                  <c:v>119.719057162323</c:v>
                </c:pt>
                <c:pt idx="36">
                  <c:v>122.96673688438101</c:v>
                </c:pt>
                <c:pt idx="37">
                  <c:v>124.627809196722</c:v>
                </c:pt>
                <c:pt idx="38">
                  <c:v>127.941784064923</c:v>
                </c:pt>
                <c:pt idx="39">
                  <c:v>133.88159367717199</c:v>
                </c:pt>
                <c:pt idx="40">
                  <c:v>138.910245834948</c:v>
                </c:pt>
                <c:pt idx="41">
                  <c:v>144.98533050494399</c:v>
                </c:pt>
                <c:pt idx="42">
                  <c:v>150.490277317688</c:v>
                </c:pt>
                <c:pt idx="43">
                  <c:v>154.47864501548401</c:v>
                </c:pt>
                <c:pt idx="44">
                  <c:v>161.98811419098999</c:v>
                </c:pt>
                <c:pt idx="45">
                  <c:v>168.24918826701801</c:v>
                </c:pt>
                <c:pt idx="46">
                  <c:v>171.83610872959599</c:v>
                </c:pt>
                <c:pt idx="47">
                  <c:v>172.755669947347</c:v>
                </c:pt>
                <c:pt idx="48">
                  <c:v>162.911073295634</c:v>
                </c:pt>
                <c:pt idx="49">
                  <c:v>156.752187492491</c:v>
                </c:pt>
                <c:pt idx="50">
                  <c:v>155.50537515436801</c:v>
                </c:pt>
                <c:pt idx="51">
                  <c:v>148.65514619817199</c:v>
                </c:pt>
                <c:pt idx="52">
                  <c:v>131.43625739679999</c:v>
                </c:pt>
                <c:pt idx="53">
                  <c:v>109.89179561617</c:v>
                </c:pt>
                <c:pt idx="54">
                  <c:v>100.54530634915299</c:v>
                </c:pt>
                <c:pt idx="55">
                  <c:v>100.18574299941901</c:v>
                </c:pt>
                <c:pt idx="56">
                  <c:v>108.333539483987</c:v>
                </c:pt>
                <c:pt idx="57">
                  <c:v>114.69826735685299</c:v>
                </c:pt>
                <c:pt idx="58">
                  <c:v>111.605167101143</c:v>
                </c:pt>
                <c:pt idx="59">
                  <c:v>113.12844935159301</c:v>
                </c:pt>
                <c:pt idx="60">
                  <c:v>118.75359233037101</c:v>
                </c:pt>
                <c:pt idx="61">
                  <c:v>122.220530789359</c:v>
                </c:pt>
                <c:pt idx="62">
                  <c:v>122.768358502106</c:v>
                </c:pt>
                <c:pt idx="63">
                  <c:v>124.66546528362601</c:v>
                </c:pt>
                <c:pt idx="64">
                  <c:v>128.660603015828</c:v>
                </c:pt>
                <c:pt idx="65">
                  <c:v>132.62196354954401</c:v>
                </c:pt>
                <c:pt idx="66">
                  <c:v>133.845976143104</c:v>
                </c:pt>
                <c:pt idx="67">
                  <c:v>132.512450599939</c:v>
                </c:pt>
                <c:pt idx="68">
                  <c:v>137.61845803557699</c:v>
                </c:pt>
                <c:pt idx="69">
                  <c:v>147.41114591679701</c:v>
                </c:pt>
                <c:pt idx="70">
                  <c:v>150.93091138730901</c:v>
                </c:pt>
                <c:pt idx="71">
                  <c:v>149.91745084098901</c:v>
                </c:pt>
                <c:pt idx="72">
                  <c:v>150.82436089060599</c:v>
                </c:pt>
                <c:pt idx="73">
                  <c:v>156.22584651765399</c:v>
                </c:pt>
                <c:pt idx="74">
                  <c:v>162.055233143186</c:v>
                </c:pt>
                <c:pt idx="75">
                  <c:v>170.49084764641799</c:v>
                </c:pt>
                <c:pt idx="76">
                  <c:v>180.17289074914299</c:v>
                </c:pt>
                <c:pt idx="77">
                  <c:v>185.80531127198799</c:v>
                </c:pt>
                <c:pt idx="78">
                  <c:v>187.92923898161601</c:v>
                </c:pt>
                <c:pt idx="79">
                  <c:v>178.222871118179</c:v>
                </c:pt>
                <c:pt idx="80">
                  <c:v>171.957998937328</c:v>
                </c:pt>
                <c:pt idx="81">
                  <c:v>181.16538770734999</c:v>
                </c:pt>
                <c:pt idx="82">
                  <c:v>187.305710039481</c:v>
                </c:pt>
                <c:pt idx="83">
                  <c:v>184.31081608732401</c:v>
                </c:pt>
                <c:pt idx="84">
                  <c:v>182.649664456463</c:v>
                </c:pt>
                <c:pt idx="85">
                  <c:v>188.93145427736101</c:v>
                </c:pt>
                <c:pt idx="86">
                  <c:v>193.34451960137599</c:v>
                </c:pt>
                <c:pt idx="87">
                  <c:v>191.960927310676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E8-48FE-9C3D-18F014CB400A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PropertyType!$X$7:$X$94</c:f>
              <c:numCache>
                <c:formatCode>0</c:formatCode>
                <c:ptCount val="88"/>
                <c:pt idx="0">
                  <c:v>68.845074918418504</c:v>
                </c:pt>
                <c:pt idx="1">
                  <c:v>68.063879036356894</c:v>
                </c:pt>
                <c:pt idx="2">
                  <c:v>69.820647906986295</c:v>
                </c:pt>
                <c:pt idx="3">
                  <c:v>72.947669986680395</c:v>
                </c:pt>
                <c:pt idx="4">
                  <c:v>73.076717438553601</c:v>
                </c:pt>
                <c:pt idx="5">
                  <c:v>71.812134413364703</c:v>
                </c:pt>
                <c:pt idx="6">
                  <c:v>73.881188370107495</c:v>
                </c:pt>
                <c:pt idx="7">
                  <c:v>78.599784929794197</c:v>
                </c:pt>
                <c:pt idx="8">
                  <c:v>81.126024445284102</c:v>
                </c:pt>
                <c:pt idx="9">
                  <c:v>81.557309879349603</c:v>
                </c:pt>
                <c:pt idx="10">
                  <c:v>81.816256881170602</c:v>
                </c:pt>
                <c:pt idx="11">
                  <c:v>81.400092201367997</c:v>
                </c:pt>
                <c:pt idx="12">
                  <c:v>82.627249702904393</c:v>
                </c:pt>
                <c:pt idx="13">
                  <c:v>86.038745047644895</c:v>
                </c:pt>
                <c:pt idx="14">
                  <c:v>89.189504020268998</c:v>
                </c:pt>
                <c:pt idx="15">
                  <c:v>91.025995211781904</c:v>
                </c:pt>
                <c:pt idx="16">
                  <c:v>91.211718927800703</c:v>
                </c:pt>
                <c:pt idx="17">
                  <c:v>93.463758414673805</c:v>
                </c:pt>
                <c:pt idx="18">
                  <c:v>98.187662682360994</c:v>
                </c:pt>
                <c:pt idx="19">
                  <c:v>100</c:v>
                </c:pt>
                <c:pt idx="20">
                  <c:v>98.651828997150204</c:v>
                </c:pt>
                <c:pt idx="21">
                  <c:v>98.989693236356203</c:v>
                </c:pt>
                <c:pt idx="22">
                  <c:v>100.62858317015299</c:v>
                </c:pt>
                <c:pt idx="23">
                  <c:v>99.683877374878705</c:v>
                </c:pt>
                <c:pt idx="24">
                  <c:v>97.888988021130501</c:v>
                </c:pt>
                <c:pt idx="25">
                  <c:v>97.625517210513706</c:v>
                </c:pt>
                <c:pt idx="26">
                  <c:v>98.517626033573706</c:v>
                </c:pt>
                <c:pt idx="27">
                  <c:v>101.61312729591199</c:v>
                </c:pt>
                <c:pt idx="28">
                  <c:v>105.028684839359</c:v>
                </c:pt>
                <c:pt idx="29">
                  <c:v>106.90527684958001</c:v>
                </c:pt>
                <c:pt idx="30">
                  <c:v>108.380838059391</c:v>
                </c:pt>
                <c:pt idx="31">
                  <c:v>110.208452164154</c:v>
                </c:pt>
                <c:pt idx="32">
                  <c:v>113.203870614645</c:v>
                </c:pt>
                <c:pt idx="33">
                  <c:v>117.156652579686</c:v>
                </c:pt>
                <c:pt idx="34">
                  <c:v>121.154189614342</c:v>
                </c:pt>
                <c:pt idx="35">
                  <c:v>124.17671908589</c:v>
                </c:pt>
                <c:pt idx="36">
                  <c:v>128.37224504854601</c:v>
                </c:pt>
                <c:pt idx="37">
                  <c:v>133.92095156182</c:v>
                </c:pt>
                <c:pt idx="38">
                  <c:v>138.467839277905</c:v>
                </c:pt>
                <c:pt idx="39">
                  <c:v>143.47740703405901</c:v>
                </c:pt>
                <c:pt idx="40">
                  <c:v>148.593041263261</c:v>
                </c:pt>
                <c:pt idx="41">
                  <c:v>152.018814610514</c:v>
                </c:pt>
                <c:pt idx="42">
                  <c:v>154.43835446790999</c:v>
                </c:pt>
                <c:pt idx="43">
                  <c:v>156.45608980397901</c:v>
                </c:pt>
                <c:pt idx="44">
                  <c:v>160.756658280561</c:v>
                </c:pt>
                <c:pt idx="45">
                  <c:v>167.377610507588</c:v>
                </c:pt>
                <c:pt idx="46">
                  <c:v>169.37528419282501</c:v>
                </c:pt>
                <c:pt idx="47">
                  <c:v>166.98639886811199</c:v>
                </c:pt>
                <c:pt idx="48">
                  <c:v>166.879108398966</c:v>
                </c:pt>
                <c:pt idx="49">
                  <c:v>165.01116909326799</c:v>
                </c:pt>
                <c:pt idx="50">
                  <c:v>159.02989186841</c:v>
                </c:pt>
                <c:pt idx="51">
                  <c:v>154.958643581823</c:v>
                </c:pt>
                <c:pt idx="52">
                  <c:v>146.82642638023401</c:v>
                </c:pt>
                <c:pt idx="53">
                  <c:v>133.28113509604799</c:v>
                </c:pt>
                <c:pt idx="54">
                  <c:v>125.270788033996</c:v>
                </c:pt>
                <c:pt idx="55">
                  <c:v>123.15877770028401</c:v>
                </c:pt>
                <c:pt idx="56">
                  <c:v>120.03443388220499</c:v>
                </c:pt>
                <c:pt idx="57">
                  <c:v>118.670858445571</c:v>
                </c:pt>
                <c:pt idx="58">
                  <c:v>119.557965305352</c:v>
                </c:pt>
                <c:pt idx="59">
                  <c:v>119.36655579206401</c:v>
                </c:pt>
                <c:pt idx="60">
                  <c:v>119.757369646496</c:v>
                </c:pt>
                <c:pt idx="61">
                  <c:v>122.687965767769</c:v>
                </c:pt>
                <c:pt idx="62">
                  <c:v>126.429548289754</c:v>
                </c:pt>
                <c:pt idx="63">
                  <c:v>125.387259923074</c:v>
                </c:pt>
                <c:pt idx="64">
                  <c:v>124.281030499023</c:v>
                </c:pt>
                <c:pt idx="65">
                  <c:v>126.412249772953</c:v>
                </c:pt>
                <c:pt idx="66">
                  <c:v>127.889716615846</c:v>
                </c:pt>
                <c:pt idx="67">
                  <c:v>128.485954608958</c:v>
                </c:pt>
                <c:pt idx="68">
                  <c:v>132.00502446252199</c:v>
                </c:pt>
                <c:pt idx="69">
                  <c:v>136.77995437757801</c:v>
                </c:pt>
                <c:pt idx="70">
                  <c:v>138.791791527339</c:v>
                </c:pt>
                <c:pt idx="71">
                  <c:v>141.72069354299799</c:v>
                </c:pt>
                <c:pt idx="72">
                  <c:v>146.939658575799</c:v>
                </c:pt>
                <c:pt idx="73">
                  <c:v>150.61682076226899</c:v>
                </c:pt>
                <c:pt idx="74">
                  <c:v>154.90556767080199</c:v>
                </c:pt>
                <c:pt idx="75">
                  <c:v>159.815234854426</c:v>
                </c:pt>
                <c:pt idx="76">
                  <c:v>162.41100456499299</c:v>
                </c:pt>
                <c:pt idx="77">
                  <c:v>165.20257092600801</c:v>
                </c:pt>
                <c:pt idx="78">
                  <c:v>167.22767698818299</c:v>
                </c:pt>
                <c:pt idx="79">
                  <c:v>169.51543156784399</c:v>
                </c:pt>
                <c:pt idx="80">
                  <c:v>174.95980567975701</c:v>
                </c:pt>
                <c:pt idx="81">
                  <c:v>181.076162392969</c:v>
                </c:pt>
                <c:pt idx="82">
                  <c:v>183.904614536861</c:v>
                </c:pt>
                <c:pt idx="83">
                  <c:v>186.49333745113</c:v>
                </c:pt>
                <c:pt idx="84">
                  <c:v>193.180320590653</c:v>
                </c:pt>
                <c:pt idx="85">
                  <c:v>199.79204097980801</c:v>
                </c:pt>
                <c:pt idx="86">
                  <c:v>204.61883303247001</c:v>
                </c:pt>
                <c:pt idx="87">
                  <c:v>209.096371571497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E8-48FE-9C3D-18F014CB400A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PropertyType!$Y$7:$Y$94</c:f>
              <c:numCache>
                <c:formatCode>0</c:formatCode>
                <c:ptCount val="88"/>
                <c:pt idx="0">
                  <c:v>79.124753653357502</c:v>
                </c:pt>
                <c:pt idx="1">
                  <c:v>73.769337993769696</c:v>
                </c:pt>
                <c:pt idx="2">
                  <c:v>68.366070299846598</c:v>
                </c:pt>
                <c:pt idx="3">
                  <c:v>71.445031288591906</c:v>
                </c:pt>
                <c:pt idx="4">
                  <c:v>79.298591141243605</c:v>
                </c:pt>
                <c:pt idx="5">
                  <c:v>83.424272147302005</c:v>
                </c:pt>
                <c:pt idx="6">
                  <c:v>85.493552900198495</c:v>
                </c:pt>
                <c:pt idx="7">
                  <c:v>85.150183804376496</c:v>
                </c:pt>
                <c:pt idx="8">
                  <c:v>84.273299056765296</c:v>
                </c:pt>
                <c:pt idx="9">
                  <c:v>87.265641879804605</c:v>
                </c:pt>
                <c:pt idx="10">
                  <c:v>90.598780189357498</c:v>
                </c:pt>
                <c:pt idx="11">
                  <c:v>92.330577910568493</c:v>
                </c:pt>
                <c:pt idx="12">
                  <c:v>93.2351749175008</c:v>
                </c:pt>
                <c:pt idx="13">
                  <c:v>92.482216430585595</c:v>
                </c:pt>
                <c:pt idx="14">
                  <c:v>92.641239351130594</c:v>
                </c:pt>
                <c:pt idx="15">
                  <c:v>94.336862333968696</c:v>
                </c:pt>
                <c:pt idx="16">
                  <c:v>94.823660504541706</c:v>
                </c:pt>
                <c:pt idx="17">
                  <c:v>95.437584921090803</c:v>
                </c:pt>
                <c:pt idx="18">
                  <c:v>97.896274530370604</c:v>
                </c:pt>
                <c:pt idx="19">
                  <c:v>100</c:v>
                </c:pt>
                <c:pt idx="20">
                  <c:v>100.673014276952</c:v>
                </c:pt>
                <c:pt idx="21">
                  <c:v>102.14612129042401</c:v>
                </c:pt>
                <c:pt idx="22">
                  <c:v>103.263736373942</c:v>
                </c:pt>
                <c:pt idx="23">
                  <c:v>102.854753779294</c:v>
                </c:pt>
                <c:pt idx="24">
                  <c:v>103.906731278839</c:v>
                </c:pt>
                <c:pt idx="25">
                  <c:v>106.0957660413</c:v>
                </c:pt>
                <c:pt idx="26">
                  <c:v>109.521906795771</c:v>
                </c:pt>
                <c:pt idx="27">
                  <c:v>113.468207992285</c:v>
                </c:pt>
                <c:pt idx="28">
                  <c:v>116.20967211645601</c:v>
                </c:pt>
                <c:pt idx="29">
                  <c:v>120.886634176518</c:v>
                </c:pt>
                <c:pt idx="30">
                  <c:v>124.899730996359</c:v>
                </c:pt>
                <c:pt idx="31">
                  <c:v>127.358456960677</c:v>
                </c:pt>
                <c:pt idx="32">
                  <c:v>133.915522525429</c:v>
                </c:pt>
                <c:pt idx="33">
                  <c:v>141.41265688336301</c:v>
                </c:pt>
                <c:pt idx="34">
                  <c:v>146.616770078847</c:v>
                </c:pt>
                <c:pt idx="35">
                  <c:v>150.14206865570199</c:v>
                </c:pt>
                <c:pt idx="36">
                  <c:v>154.57860075667901</c:v>
                </c:pt>
                <c:pt idx="37">
                  <c:v>162.40237439632099</c:v>
                </c:pt>
                <c:pt idx="38">
                  <c:v>167.93995613128399</c:v>
                </c:pt>
                <c:pt idx="39">
                  <c:v>170.646132774074</c:v>
                </c:pt>
                <c:pt idx="40">
                  <c:v>173.515149853309</c:v>
                </c:pt>
                <c:pt idx="41">
                  <c:v>174.84634623248701</c:v>
                </c:pt>
                <c:pt idx="42">
                  <c:v>175.627622859046</c:v>
                </c:pt>
                <c:pt idx="43">
                  <c:v>176.98250161100901</c:v>
                </c:pt>
                <c:pt idx="44">
                  <c:v>178.57491132021201</c:v>
                </c:pt>
                <c:pt idx="45">
                  <c:v>183.22745295624199</c:v>
                </c:pt>
                <c:pt idx="46">
                  <c:v>188.32281095455301</c:v>
                </c:pt>
                <c:pt idx="47">
                  <c:v>185.77161925000499</c:v>
                </c:pt>
                <c:pt idx="48">
                  <c:v>180.624970829104</c:v>
                </c:pt>
                <c:pt idx="49">
                  <c:v>178.194818392554</c:v>
                </c:pt>
                <c:pt idx="50">
                  <c:v>171.02324471861101</c:v>
                </c:pt>
                <c:pt idx="51">
                  <c:v>161.38010143562099</c:v>
                </c:pt>
                <c:pt idx="52">
                  <c:v>152.29166985797301</c:v>
                </c:pt>
                <c:pt idx="53">
                  <c:v>142.71093111131901</c:v>
                </c:pt>
                <c:pt idx="54">
                  <c:v>135.08020752327499</c:v>
                </c:pt>
                <c:pt idx="55">
                  <c:v>129.40493259210601</c:v>
                </c:pt>
                <c:pt idx="56">
                  <c:v>128.94856419173399</c:v>
                </c:pt>
                <c:pt idx="57">
                  <c:v>130.59447627619201</c:v>
                </c:pt>
                <c:pt idx="58">
                  <c:v>128.368737259395</c:v>
                </c:pt>
                <c:pt idx="59">
                  <c:v>127.81115094664</c:v>
                </c:pt>
                <c:pt idx="60">
                  <c:v>131.085381223139</c:v>
                </c:pt>
                <c:pt idx="61">
                  <c:v>133.100098547203</c:v>
                </c:pt>
                <c:pt idx="62">
                  <c:v>133.532003795847</c:v>
                </c:pt>
                <c:pt idx="63">
                  <c:v>134.11226202852501</c:v>
                </c:pt>
                <c:pt idx="64">
                  <c:v>135.54257858154</c:v>
                </c:pt>
                <c:pt idx="65">
                  <c:v>138.902628008693</c:v>
                </c:pt>
                <c:pt idx="66">
                  <c:v>141.665615722582</c:v>
                </c:pt>
                <c:pt idx="67">
                  <c:v>141.265140946983</c:v>
                </c:pt>
                <c:pt idx="68">
                  <c:v>142.75828928759199</c:v>
                </c:pt>
                <c:pt idx="69">
                  <c:v>149.11357407489899</c:v>
                </c:pt>
                <c:pt idx="70">
                  <c:v>154.614142692375</c:v>
                </c:pt>
                <c:pt idx="71">
                  <c:v>157.95964516180001</c:v>
                </c:pt>
                <c:pt idx="72">
                  <c:v>162.08669346026301</c:v>
                </c:pt>
                <c:pt idx="73">
                  <c:v>165.75917474311899</c:v>
                </c:pt>
                <c:pt idx="74">
                  <c:v>169.01337588304199</c:v>
                </c:pt>
                <c:pt idx="75">
                  <c:v>174.28071545066101</c:v>
                </c:pt>
                <c:pt idx="76">
                  <c:v>179.04017244007201</c:v>
                </c:pt>
                <c:pt idx="77">
                  <c:v>180.07032233389199</c:v>
                </c:pt>
                <c:pt idx="78">
                  <c:v>181.74128589606701</c:v>
                </c:pt>
                <c:pt idx="79">
                  <c:v>184.91040901764401</c:v>
                </c:pt>
                <c:pt idx="80">
                  <c:v>187.60871472514299</c:v>
                </c:pt>
                <c:pt idx="81">
                  <c:v>190.067711883757</c:v>
                </c:pt>
                <c:pt idx="82">
                  <c:v>194.13873546883599</c:v>
                </c:pt>
                <c:pt idx="83">
                  <c:v>199.87095587339101</c:v>
                </c:pt>
                <c:pt idx="84">
                  <c:v>200.27566076783401</c:v>
                </c:pt>
                <c:pt idx="85">
                  <c:v>197.88740549700401</c:v>
                </c:pt>
                <c:pt idx="86">
                  <c:v>196.776634919597</c:v>
                </c:pt>
                <c:pt idx="87">
                  <c:v>198.50903088861401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E8-48FE-9C3D-18F014CB400A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PropertyType!$Z$7:$Z$94</c:f>
              <c:numCache>
                <c:formatCode>0</c:formatCode>
                <c:ptCount val="88"/>
                <c:pt idx="0">
                  <c:v>67.110763263114094</c:v>
                </c:pt>
                <c:pt idx="1">
                  <c:v>66.242329561903006</c:v>
                </c:pt>
                <c:pt idx="2">
                  <c:v>67.685114704729898</c:v>
                </c:pt>
                <c:pt idx="3">
                  <c:v>68.570629599096407</c:v>
                </c:pt>
                <c:pt idx="4">
                  <c:v>69.716069459652203</c:v>
                </c:pt>
                <c:pt idx="5">
                  <c:v>72.150148799307004</c:v>
                </c:pt>
                <c:pt idx="6">
                  <c:v>74.863720402491296</c:v>
                </c:pt>
                <c:pt idx="7">
                  <c:v>77.466909314076801</c:v>
                </c:pt>
                <c:pt idx="8">
                  <c:v>79.778023449922003</c:v>
                </c:pt>
                <c:pt idx="9">
                  <c:v>81.008133582883104</c:v>
                </c:pt>
                <c:pt idx="10">
                  <c:v>82.101383653976896</c:v>
                </c:pt>
                <c:pt idx="11">
                  <c:v>82.599571252022898</c:v>
                </c:pt>
                <c:pt idx="12">
                  <c:v>82.533193993042502</c:v>
                </c:pt>
                <c:pt idx="13">
                  <c:v>85.742893831917101</c:v>
                </c:pt>
                <c:pt idx="14">
                  <c:v>91.128249410595899</c:v>
                </c:pt>
                <c:pt idx="15">
                  <c:v>93.779222935197893</c:v>
                </c:pt>
                <c:pt idx="16">
                  <c:v>94.161167651791203</c:v>
                </c:pt>
                <c:pt idx="17">
                  <c:v>95.122520946669894</c:v>
                </c:pt>
                <c:pt idx="18">
                  <c:v>97.670428283163105</c:v>
                </c:pt>
                <c:pt idx="19">
                  <c:v>100</c:v>
                </c:pt>
                <c:pt idx="20">
                  <c:v>101.70291944511899</c:v>
                </c:pt>
                <c:pt idx="21">
                  <c:v>103.400302156504</c:v>
                </c:pt>
                <c:pt idx="22">
                  <c:v>104.195418425498</c:v>
                </c:pt>
                <c:pt idx="23">
                  <c:v>105.827361627212</c:v>
                </c:pt>
                <c:pt idx="24">
                  <c:v>108.776046506131</c:v>
                </c:pt>
                <c:pt idx="25">
                  <c:v>110.336604095878</c:v>
                </c:pt>
                <c:pt idx="26">
                  <c:v>111.634056185102</c:v>
                </c:pt>
                <c:pt idx="27">
                  <c:v>114.837508739981</c:v>
                </c:pt>
                <c:pt idx="28">
                  <c:v>118.193968154058</c:v>
                </c:pt>
                <c:pt idx="29">
                  <c:v>120.554517178555</c:v>
                </c:pt>
                <c:pt idx="30">
                  <c:v>122.222494061947</c:v>
                </c:pt>
                <c:pt idx="31">
                  <c:v>123.115602560902</c:v>
                </c:pt>
                <c:pt idx="32">
                  <c:v>124.573285025077</c:v>
                </c:pt>
                <c:pt idx="33">
                  <c:v>129.23378484927599</c:v>
                </c:pt>
                <c:pt idx="34">
                  <c:v>135.210732510968</c:v>
                </c:pt>
                <c:pt idx="35">
                  <c:v>139.58575854433599</c:v>
                </c:pt>
                <c:pt idx="36">
                  <c:v>142.76570447651801</c:v>
                </c:pt>
                <c:pt idx="37">
                  <c:v>147.41189372621099</c:v>
                </c:pt>
                <c:pt idx="38">
                  <c:v>155.64165288184299</c:v>
                </c:pt>
                <c:pt idx="39">
                  <c:v>162.66525748010201</c:v>
                </c:pt>
                <c:pt idx="40">
                  <c:v>163.37231393876101</c:v>
                </c:pt>
                <c:pt idx="41">
                  <c:v>161.71061073068401</c:v>
                </c:pt>
                <c:pt idx="42">
                  <c:v>166.77446671910999</c:v>
                </c:pt>
                <c:pt idx="43">
                  <c:v>175.68747726677299</c:v>
                </c:pt>
                <c:pt idx="44">
                  <c:v>175.33523182889601</c:v>
                </c:pt>
                <c:pt idx="45">
                  <c:v>171.22452703732799</c:v>
                </c:pt>
                <c:pt idx="46">
                  <c:v>168.96909188168701</c:v>
                </c:pt>
                <c:pt idx="47">
                  <c:v>165.84393937004199</c:v>
                </c:pt>
                <c:pt idx="48">
                  <c:v>161.60811569910101</c:v>
                </c:pt>
                <c:pt idx="49">
                  <c:v>157.93238324801001</c:v>
                </c:pt>
                <c:pt idx="50">
                  <c:v>154.45143725753999</c:v>
                </c:pt>
                <c:pt idx="51">
                  <c:v>147.22235037854799</c:v>
                </c:pt>
                <c:pt idx="52">
                  <c:v>134.83673761322899</c:v>
                </c:pt>
                <c:pt idx="53">
                  <c:v>124.43493691548601</c:v>
                </c:pt>
                <c:pt idx="54">
                  <c:v>120.00652303821801</c:v>
                </c:pt>
                <c:pt idx="55">
                  <c:v>117.730195608643</c:v>
                </c:pt>
                <c:pt idx="56">
                  <c:v>118.159195683503</c:v>
                </c:pt>
                <c:pt idx="57">
                  <c:v>123.905288847929</c:v>
                </c:pt>
                <c:pt idx="58">
                  <c:v>132.23244184986399</c:v>
                </c:pt>
                <c:pt idx="59">
                  <c:v>136.87746495740001</c:v>
                </c:pt>
                <c:pt idx="60">
                  <c:v>137.96694983574801</c:v>
                </c:pt>
                <c:pt idx="61">
                  <c:v>140.305871729578</c:v>
                </c:pt>
                <c:pt idx="62">
                  <c:v>146.24802023561099</c:v>
                </c:pt>
                <c:pt idx="63">
                  <c:v>150.143398682976</c:v>
                </c:pt>
                <c:pt idx="64">
                  <c:v>148.31682638646399</c:v>
                </c:pt>
                <c:pt idx="65">
                  <c:v>150.36724911182799</c:v>
                </c:pt>
                <c:pt idx="66">
                  <c:v>157.318038823661</c:v>
                </c:pt>
                <c:pt idx="67">
                  <c:v>161.173954413237</c:v>
                </c:pt>
                <c:pt idx="68">
                  <c:v>163.427351635593</c:v>
                </c:pt>
                <c:pt idx="69">
                  <c:v>166.63098497324299</c:v>
                </c:pt>
                <c:pt idx="70">
                  <c:v>171.16689134868599</c:v>
                </c:pt>
                <c:pt idx="71">
                  <c:v>176.06622410274599</c:v>
                </c:pt>
                <c:pt idx="72">
                  <c:v>173.73779142606901</c:v>
                </c:pt>
                <c:pt idx="73">
                  <c:v>172.88340701024401</c:v>
                </c:pt>
                <c:pt idx="74">
                  <c:v>183.88248122611699</c:v>
                </c:pt>
                <c:pt idx="75">
                  <c:v>193.539133090424</c:v>
                </c:pt>
                <c:pt idx="76">
                  <c:v>198.31331394082599</c:v>
                </c:pt>
                <c:pt idx="77">
                  <c:v>204.56501880959399</c:v>
                </c:pt>
                <c:pt idx="78">
                  <c:v>209.05163366521899</c:v>
                </c:pt>
                <c:pt idx="79">
                  <c:v>214.260425378305</c:v>
                </c:pt>
                <c:pt idx="80">
                  <c:v>222.92191839872601</c:v>
                </c:pt>
                <c:pt idx="81">
                  <c:v>229.939305591812</c:v>
                </c:pt>
                <c:pt idx="82">
                  <c:v>232.55211716927599</c:v>
                </c:pt>
                <c:pt idx="83">
                  <c:v>233.73948692922099</c:v>
                </c:pt>
                <c:pt idx="84">
                  <c:v>238.05208631102801</c:v>
                </c:pt>
                <c:pt idx="85">
                  <c:v>243.04744064525701</c:v>
                </c:pt>
                <c:pt idx="86">
                  <c:v>245.30299194107101</c:v>
                </c:pt>
                <c:pt idx="87">
                  <c:v>248.406646794322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E8-48FE-9C3D-18F014CB4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00000"/>
        <c:axId val="159601792"/>
      </c:scatterChart>
      <c:valAx>
        <c:axId val="159600000"/>
        <c:scaling>
          <c:orientation val="minMax"/>
          <c:max val="4310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601792"/>
        <c:crosses val="autoZero"/>
        <c:crossBetween val="midCat"/>
        <c:majorUnit val="365"/>
      </c:valAx>
      <c:valAx>
        <c:axId val="159601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596000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Regional!$O$7:$O$94</c:f>
              <c:numCache>
                <c:formatCode>0</c:formatCode>
                <c:ptCount val="88"/>
                <c:pt idx="0">
                  <c:v>66.652950805850793</c:v>
                </c:pt>
                <c:pt idx="1">
                  <c:v>67.916281054636102</c:v>
                </c:pt>
                <c:pt idx="2">
                  <c:v>70.965793749946499</c:v>
                </c:pt>
                <c:pt idx="3">
                  <c:v>71.706710966412302</c:v>
                </c:pt>
                <c:pt idx="4">
                  <c:v>70.742591883038301</c:v>
                </c:pt>
                <c:pt idx="5">
                  <c:v>71.666711229484704</c:v>
                </c:pt>
                <c:pt idx="6">
                  <c:v>72.568704622066306</c:v>
                </c:pt>
                <c:pt idx="7">
                  <c:v>73.206640729557606</c:v>
                </c:pt>
                <c:pt idx="8">
                  <c:v>74.946594544381497</c:v>
                </c:pt>
                <c:pt idx="9">
                  <c:v>77.212783153144898</c:v>
                </c:pt>
                <c:pt idx="10">
                  <c:v>77.738231267861096</c:v>
                </c:pt>
                <c:pt idx="11">
                  <c:v>77.942818138457994</c:v>
                </c:pt>
                <c:pt idx="12">
                  <c:v>82.504580560512096</c:v>
                </c:pt>
                <c:pt idx="13">
                  <c:v>90.778551649753894</c:v>
                </c:pt>
                <c:pt idx="14">
                  <c:v>94.290240440183595</c:v>
                </c:pt>
                <c:pt idx="15">
                  <c:v>92.890488576351501</c:v>
                </c:pt>
                <c:pt idx="16">
                  <c:v>94.5217246475205</c:v>
                </c:pt>
                <c:pt idx="17">
                  <c:v>99.025326547304601</c:v>
                </c:pt>
                <c:pt idx="18">
                  <c:v>101.084702885998</c:v>
                </c:pt>
                <c:pt idx="19">
                  <c:v>100</c:v>
                </c:pt>
                <c:pt idx="20">
                  <c:v>101.82232606386999</c:v>
                </c:pt>
                <c:pt idx="21">
                  <c:v>107.757451345211</c:v>
                </c:pt>
                <c:pt idx="22">
                  <c:v>109.95270955208299</c:v>
                </c:pt>
                <c:pt idx="23">
                  <c:v>108.186640618076</c:v>
                </c:pt>
                <c:pt idx="24">
                  <c:v>109.584511241676</c:v>
                </c:pt>
                <c:pt idx="25">
                  <c:v>114.325300481171</c:v>
                </c:pt>
                <c:pt idx="26">
                  <c:v>117.93856422645599</c:v>
                </c:pt>
                <c:pt idx="27">
                  <c:v>118.231161399733</c:v>
                </c:pt>
                <c:pt idx="28">
                  <c:v>119.595103852457</c:v>
                </c:pt>
                <c:pt idx="29">
                  <c:v>122.957957942604</c:v>
                </c:pt>
                <c:pt idx="30">
                  <c:v>125.088772765375</c:v>
                </c:pt>
                <c:pt idx="31">
                  <c:v>127.286229982796</c:v>
                </c:pt>
                <c:pt idx="32">
                  <c:v>131.915847104009</c:v>
                </c:pt>
                <c:pt idx="33">
                  <c:v>135.299557369208</c:v>
                </c:pt>
                <c:pt idx="34">
                  <c:v>135.39305755992399</c:v>
                </c:pt>
                <c:pt idx="35">
                  <c:v>135.90777942562701</c:v>
                </c:pt>
                <c:pt idx="36">
                  <c:v>139.20926053935801</c:v>
                </c:pt>
                <c:pt idx="37">
                  <c:v>143.78159399060701</c:v>
                </c:pt>
                <c:pt idx="38">
                  <c:v>146.49099999669201</c:v>
                </c:pt>
                <c:pt idx="39">
                  <c:v>147.38223505945101</c:v>
                </c:pt>
                <c:pt idx="40">
                  <c:v>146.79351810541701</c:v>
                </c:pt>
                <c:pt idx="41">
                  <c:v>143.554040356017</c:v>
                </c:pt>
                <c:pt idx="42">
                  <c:v>142.747817804329</c:v>
                </c:pt>
                <c:pt idx="43">
                  <c:v>144.892056526565</c:v>
                </c:pt>
                <c:pt idx="44">
                  <c:v>144.58841810523401</c:v>
                </c:pt>
                <c:pt idx="45">
                  <c:v>141.42296877067901</c:v>
                </c:pt>
                <c:pt idx="46">
                  <c:v>138.79953166712301</c:v>
                </c:pt>
                <c:pt idx="47">
                  <c:v>137.63573803570799</c:v>
                </c:pt>
                <c:pt idx="48">
                  <c:v>135.18713667653401</c:v>
                </c:pt>
                <c:pt idx="49">
                  <c:v>132.55545226080599</c:v>
                </c:pt>
                <c:pt idx="50">
                  <c:v>125.83504543218901</c:v>
                </c:pt>
                <c:pt idx="51">
                  <c:v>116.474660930414</c:v>
                </c:pt>
                <c:pt idx="52">
                  <c:v>110.370923659673</c:v>
                </c:pt>
                <c:pt idx="53">
                  <c:v>109.081646955474</c:v>
                </c:pt>
                <c:pt idx="54">
                  <c:v>107.421121829474</c:v>
                </c:pt>
                <c:pt idx="55">
                  <c:v>102.22497424505001</c:v>
                </c:pt>
                <c:pt idx="56">
                  <c:v>98.429717169514703</c:v>
                </c:pt>
                <c:pt idx="57">
                  <c:v>96.633206248158103</c:v>
                </c:pt>
                <c:pt idx="58">
                  <c:v>93.509959797390096</c:v>
                </c:pt>
                <c:pt idx="59">
                  <c:v>89.876344118876503</c:v>
                </c:pt>
                <c:pt idx="60">
                  <c:v>90.052534085255203</c:v>
                </c:pt>
                <c:pt idx="61">
                  <c:v>93.439920450570199</c:v>
                </c:pt>
                <c:pt idx="62">
                  <c:v>94.745504485876694</c:v>
                </c:pt>
                <c:pt idx="63">
                  <c:v>92.669475871641197</c:v>
                </c:pt>
                <c:pt idx="64">
                  <c:v>89.066452470723902</c:v>
                </c:pt>
                <c:pt idx="65">
                  <c:v>85.999529887792605</c:v>
                </c:pt>
                <c:pt idx="66">
                  <c:v>89.922465691661301</c:v>
                </c:pt>
                <c:pt idx="67">
                  <c:v>95.034305883541194</c:v>
                </c:pt>
                <c:pt idx="68">
                  <c:v>94.627750778906403</c:v>
                </c:pt>
                <c:pt idx="69">
                  <c:v>95.183497018473204</c:v>
                </c:pt>
                <c:pt idx="70">
                  <c:v>98.127269097995693</c:v>
                </c:pt>
                <c:pt idx="71">
                  <c:v>99.838900554802194</c:v>
                </c:pt>
                <c:pt idx="72">
                  <c:v>101.85750240255</c:v>
                </c:pt>
                <c:pt idx="73">
                  <c:v>106.80954440260901</c:v>
                </c:pt>
                <c:pt idx="74">
                  <c:v>109.866532388864</c:v>
                </c:pt>
                <c:pt idx="75">
                  <c:v>109.97557895786601</c:v>
                </c:pt>
                <c:pt idx="76">
                  <c:v>111.820704092626</c:v>
                </c:pt>
                <c:pt idx="77">
                  <c:v>115.771776482443</c:v>
                </c:pt>
                <c:pt idx="78">
                  <c:v>117.137663456908</c:v>
                </c:pt>
                <c:pt idx="79">
                  <c:v>116.80919213993501</c:v>
                </c:pt>
                <c:pt idx="80">
                  <c:v>119.177928030185</c:v>
                </c:pt>
                <c:pt idx="81">
                  <c:v>122.560992544651</c:v>
                </c:pt>
                <c:pt idx="82">
                  <c:v>123.127663694577</c:v>
                </c:pt>
                <c:pt idx="83">
                  <c:v>124.34053453126</c:v>
                </c:pt>
                <c:pt idx="84">
                  <c:v>135.79365085114199</c:v>
                </c:pt>
                <c:pt idx="85">
                  <c:v>150.82540656098999</c:v>
                </c:pt>
                <c:pt idx="86">
                  <c:v>151.64789665381201</c:v>
                </c:pt>
                <c:pt idx="87">
                  <c:v>147.982092772877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ED-47AC-81F7-0945479EEDC5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Regional!$P$7:$P$94</c:f>
              <c:numCache>
                <c:formatCode>0</c:formatCode>
                <c:ptCount val="88"/>
                <c:pt idx="0">
                  <c:v>55.486032256426803</c:v>
                </c:pt>
                <c:pt idx="1">
                  <c:v>53.078828564989401</c:v>
                </c:pt>
                <c:pt idx="2">
                  <c:v>55.3412425377728</c:v>
                </c:pt>
                <c:pt idx="3">
                  <c:v>63.320453288406902</c:v>
                </c:pt>
                <c:pt idx="4">
                  <c:v>66.793571024710602</c:v>
                </c:pt>
                <c:pt idx="5">
                  <c:v>65.908352078871602</c:v>
                </c:pt>
                <c:pt idx="6">
                  <c:v>70.002754020401198</c:v>
                </c:pt>
                <c:pt idx="7">
                  <c:v>76.556608756352404</c:v>
                </c:pt>
                <c:pt idx="8">
                  <c:v>77.4524838075709</c:v>
                </c:pt>
                <c:pt idx="9">
                  <c:v>78.185306041728794</c:v>
                </c:pt>
                <c:pt idx="10">
                  <c:v>83.3860242396008</c:v>
                </c:pt>
                <c:pt idx="11">
                  <c:v>88.147535391481199</c:v>
                </c:pt>
                <c:pt idx="12">
                  <c:v>88.244882840882795</c:v>
                </c:pt>
                <c:pt idx="13">
                  <c:v>87.650216350199102</c:v>
                </c:pt>
                <c:pt idx="14">
                  <c:v>88.892911474840702</c:v>
                </c:pt>
                <c:pt idx="15">
                  <c:v>91.343652199144302</c:v>
                </c:pt>
                <c:pt idx="16">
                  <c:v>94.775515379489704</c:v>
                </c:pt>
                <c:pt idx="17">
                  <c:v>100.247409800526</c:v>
                </c:pt>
                <c:pt idx="18">
                  <c:v>101.21664743058101</c:v>
                </c:pt>
                <c:pt idx="19">
                  <c:v>100</c:v>
                </c:pt>
                <c:pt idx="20">
                  <c:v>103.196364883866</c:v>
                </c:pt>
                <c:pt idx="21">
                  <c:v>103.734303111717</c:v>
                </c:pt>
                <c:pt idx="22">
                  <c:v>101.551325592914</c:v>
                </c:pt>
                <c:pt idx="23">
                  <c:v>104.013319329897</c:v>
                </c:pt>
                <c:pt idx="24">
                  <c:v>110.22459152549</c:v>
                </c:pt>
                <c:pt idx="25">
                  <c:v>115.227430077199</c:v>
                </c:pt>
                <c:pt idx="26">
                  <c:v>116.75308564109901</c:v>
                </c:pt>
                <c:pt idx="27">
                  <c:v>118.212921335372</c:v>
                </c:pt>
                <c:pt idx="28">
                  <c:v>122.859192470095</c:v>
                </c:pt>
                <c:pt idx="29">
                  <c:v>129.133658831877</c:v>
                </c:pt>
                <c:pt idx="30">
                  <c:v>133.84235754881399</c:v>
                </c:pt>
                <c:pt idx="31">
                  <c:v>137.02975691101699</c:v>
                </c:pt>
                <c:pt idx="32">
                  <c:v>142.563967640269</c:v>
                </c:pt>
                <c:pt idx="33">
                  <c:v>149.052156556933</c:v>
                </c:pt>
                <c:pt idx="34">
                  <c:v>152.77996940718899</c:v>
                </c:pt>
                <c:pt idx="35">
                  <c:v>156.52063201229799</c:v>
                </c:pt>
                <c:pt idx="36">
                  <c:v>165.14415451256701</c:v>
                </c:pt>
                <c:pt idx="37">
                  <c:v>175.81352601580599</c:v>
                </c:pt>
                <c:pt idx="38">
                  <c:v>178.948519378951</c:v>
                </c:pt>
                <c:pt idx="39">
                  <c:v>180.27062888224901</c:v>
                </c:pt>
                <c:pt idx="40">
                  <c:v>186.54904600927901</c:v>
                </c:pt>
                <c:pt idx="41">
                  <c:v>189.25111353457001</c:v>
                </c:pt>
                <c:pt idx="42">
                  <c:v>185.99124775739801</c:v>
                </c:pt>
                <c:pt idx="43">
                  <c:v>187.08637448780999</c:v>
                </c:pt>
                <c:pt idx="44">
                  <c:v>196.72105916007001</c:v>
                </c:pt>
                <c:pt idx="45">
                  <c:v>204.422820728901</c:v>
                </c:pt>
                <c:pt idx="46">
                  <c:v>199.64992027756799</c:v>
                </c:pt>
                <c:pt idx="47">
                  <c:v>193.728690090339</c:v>
                </c:pt>
                <c:pt idx="48">
                  <c:v>195.479187308723</c:v>
                </c:pt>
                <c:pt idx="49">
                  <c:v>196.752660450203</c:v>
                </c:pt>
                <c:pt idx="50">
                  <c:v>187.97507358190799</c:v>
                </c:pt>
                <c:pt idx="51">
                  <c:v>177.37769717928799</c:v>
                </c:pt>
                <c:pt idx="52">
                  <c:v>169.32357123571001</c:v>
                </c:pt>
                <c:pt idx="53">
                  <c:v>162.05622977736201</c:v>
                </c:pt>
                <c:pt idx="54">
                  <c:v>163.82572404495201</c:v>
                </c:pt>
                <c:pt idx="55">
                  <c:v>166.09640278152099</c:v>
                </c:pt>
                <c:pt idx="56">
                  <c:v>158.78712333235899</c:v>
                </c:pt>
                <c:pt idx="57">
                  <c:v>149.151499781224</c:v>
                </c:pt>
                <c:pt idx="58">
                  <c:v>152.59424139176701</c:v>
                </c:pt>
                <c:pt idx="59">
                  <c:v>160.76143880051399</c:v>
                </c:pt>
                <c:pt idx="60">
                  <c:v>158.435572216249</c:v>
                </c:pt>
                <c:pt idx="61">
                  <c:v>156.011743508965</c:v>
                </c:pt>
                <c:pt idx="62">
                  <c:v>161.664850821637</c:v>
                </c:pt>
                <c:pt idx="63">
                  <c:v>166.60150840498201</c:v>
                </c:pt>
                <c:pt idx="64">
                  <c:v>162.24856884335199</c:v>
                </c:pt>
                <c:pt idx="65">
                  <c:v>157.73168095858799</c:v>
                </c:pt>
                <c:pt idx="66">
                  <c:v>163.55222794280999</c:v>
                </c:pt>
                <c:pt idx="67">
                  <c:v>171.811521562992</c:v>
                </c:pt>
                <c:pt idx="68">
                  <c:v>173.279436406445</c:v>
                </c:pt>
                <c:pt idx="69">
                  <c:v>172.847497232595</c:v>
                </c:pt>
                <c:pt idx="70">
                  <c:v>173.926594838016</c:v>
                </c:pt>
                <c:pt idx="71">
                  <c:v>177.89942600359299</c:v>
                </c:pt>
                <c:pt idx="72">
                  <c:v>185.21439490468401</c:v>
                </c:pt>
                <c:pt idx="73">
                  <c:v>196.025133592223</c:v>
                </c:pt>
                <c:pt idx="74">
                  <c:v>204.76211741202701</c:v>
                </c:pt>
                <c:pt idx="75">
                  <c:v>208.74383280038401</c:v>
                </c:pt>
                <c:pt idx="76">
                  <c:v>211.87715829634499</c:v>
                </c:pt>
                <c:pt idx="77">
                  <c:v>215.17453877784399</c:v>
                </c:pt>
                <c:pt idx="78">
                  <c:v>214.41231464575901</c:v>
                </c:pt>
                <c:pt idx="79">
                  <c:v>212.692525300509</c:v>
                </c:pt>
                <c:pt idx="80">
                  <c:v>216.314513695145</c:v>
                </c:pt>
                <c:pt idx="81">
                  <c:v>224.02229876873699</c:v>
                </c:pt>
                <c:pt idx="82">
                  <c:v>233.021959708884</c:v>
                </c:pt>
                <c:pt idx="83">
                  <c:v>240.330708666828</c:v>
                </c:pt>
                <c:pt idx="84">
                  <c:v>250.25490064105401</c:v>
                </c:pt>
                <c:pt idx="85">
                  <c:v>262.549520097906</c:v>
                </c:pt>
                <c:pt idx="86">
                  <c:v>266.71026107253601</c:v>
                </c:pt>
                <c:pt idx="87">
                  <c:v>266.77778610747902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ED-47AC-81F7-0945479EEDC5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Regional!$Q$7:$Q$94</c:f>
              <c:numCache>
                <c:formatCode>0</c:formatCode>
                <c:ptCount val="88"/>
                <c:pt idx="0">
                  <c:v>74.352153937606801</c:v>
                </c:pt>
                <c:pt idx="1">
                  <c:v>73.5815013518976</c:v>
                </c:pt>
                <c:pt idx="2">
                  <c:v>76.376443346239398</c:v>
                </c:pt>
                <c:pt idx="3">
                  <c:v>81.987047423094197</c:v>
                </c:pt>
                <c:pt idx="4">
                  <c:v>84.885548173556799</c:v>
                </c:pt>
                <c:pt idx="5">
                  <c:v>86.311334393737994</c:v>
                </c:pt>
                <c:pt idx="6">
                  <c:v>87.258629094347199</c:v>
                </c:pt>
                <c:pt idx="7">
                  <c:v>88.0017330190895</c:v>
                </c:pt>
                <c:pt idx="8">
                  <c:v>88.145735000359295</c:v>
                </c:pt>
                <c:pt idx="9">
                  <c:v>85.847845803198297</c:v>
                </c:pt>
                <c:pt idx="10">
                  <c:v>85.097531278184206</c:v>
                </c:pt>
                <c:pt idx="11">
                  <c:v>87.8995441792474</c:v>
                </c:pt>
                <c:pt idx="12">
                  <c:v>89.993958679998102</c:v>
                </c:pt>
                <c:pt idx="13">
                  <c:v>91.398315915093605</c:v>
                </c:pt>
                <c:pt idx="14">
                  <c:v>92.878262914643003</c:v>
                </c:pt>
                <c:pt idx="15">
                  <c:v>93.7563851617859</c:v>
                </c:pt>
                <c:pt idx="16">
                  <c:v>95.706359129138093</c:v>
                </c:pt>
                <c:pt idx="17">
                  <c:v>99.162564428440305</c:v>
                </c:pt>
                <c:pt idx="18">
                  <c:v>100.74538872308</c:v>
                </c:pt>
                <c:pt idx="19">
                  <c:v>100</c:v>
                </c:pt>
                <c:pt idx="20">
                  <c:v>99.635078429253596</c:v>
                </c:pt>
                <c:pt idx="21">
                  <c:v>101.471896104365</c:v>
                </c:pt>
                <c:pt idx="22">
                  <c:v>105.37080140680099</c:v>
                </c:pt>
                <c:pt idx="23">
                  <c:v>107.656650982036</c:v>
                </c:pt>
                <c:pt idx="24">
                  <c:v>107.536444421772</c:v>
                </c:pt>
                <c:pt idx="25">
                  <c:v>108.301223022638</c:v>
                </c:pt>
                <c:pt idx="26">
                  <c:v>112.27216533836</c:v>
                </c:pt>
                <c:pt idx="27">
                  <c:v>117.13195906913801</c:v>
                </c:pt>
                <c:pt idx="28">
                  <c:v>119.748376495598</c:v>
                </c:pt>
                <c:pt idx="29">
                  <c:v>119.61727530543401</c:v>
                </c:pt>
                <c:pt idx="30">
                  <c:v>121.444231757675</c:v>
                </c:pt>
                <c:pt idx="31">
                  <c:v>127.47410135753</c:v>
                </c:pt>
                <c:pt idx="32">
                  <c:v>134.550656820238</c:v>
                </c:pt>
                <c:pt idx="33">
                  <c:v>140.531182749528</c:v>
                </c:pt>
                <c:pt idx="34">
                  <c:v>144.316928153102</c:v>
                </c:pt>
                <c:pt idx="35">
                  <c:v>149.59858936917499</c:v>
                </c:pt>
                <c:pt idx="36">
                  <c:v>159.667268212305</c:v>
                </c:pt>
                <c:pt idx="37">
                  <c:v>170.651534950186</c:v>
                </c:pt>
                <c:pt idx="38">
                  <c:v>173.491022556616</c:v>
                </c:pt>
                <c:pt idx="39">
                  <c:v>173.62021421548201</c:v>
                </c:pt>
                <c:pt idx="40">
                  <c:v>178.08982503062899</c:v>
                </c:pt>
                <c:pt idx="41">
                  <c:v>178.93834274008901</c:v>
                </c:pt>
                <c:pt idx="42">
                  <c:v>173.71257165722599</c:v>
                </c:pt>
                <c:pt idx="43">
                  <c:v>172.99582962387501</c:v>
                </c:pt>
                <c:pt idx="44">
                  <c:v>180.59943597629501</c:v>
                </c:pt>
                <c:pt idx="45">
                  <c:v>186.48927954183699</c:v>
                </c:pt>
                <c:pt idx="46">
                  <c:v>179.36912848274699</c:v>
                </c:pt>
                <c:pt idx="47">
                  <c:v>170.518994596</c:v>
                </c:pt>
                <c:pt idx="48">
                  <c:v>167.61047980900699</c:v>
                </c:pt>
                <c:pt idx="49">
                  <c:v>162.62241789248401</c:v>
                </c:pt>
                <c:pt idx="50">
                  <c:v>152.12223007272101</c:v>
                </c:pt>
                <c:pt idx="51">
                  <c:v>142.88281428047401</c:v>
                </c:pt>
                <c:pt idx="52">
                  <c:v>137.84583830158101</c:v>
                </c:pt>
                <c:pt idx="53">
                  <c:v>134.03301671457001</c:v>
                </c:pt>
                <c:pt idx="54">
                  <c:v>130.261941222394</c:v>
                </c:pt>
                <c:pt idx="55">
                  <c:v>126.66466828108599</c:v>
                </c:pt>
                <c:pt idx="56">
                  <c:v>124.335996567501</c:v>
                </c:pt>
                <c:pt idx="57">
                  <c:v>122.95471249329201</c:v>
                </c:pt>
                <c:pt idx="58">
                  <c:v>122.507442805304</c:v>
                </c:pt>
                <c:pt idx="59">
                  <c:v>121.277779665458</c:v>
                </c:pt>
                <c:pt idx="60">
                  <c:v>119.32676448841001</c:v>
                </c:pt>
                <c:pt idx="61">
                  <c:v>118.899381212036</c:v>
                </c:pt>
                <c:pt idx="62">
                  <c:v>119.687658773168</c:v>
                </c:pt>
                <c:pt idx="63">
                  <c:v>119.445508306641</c:v>
                </c:pt>
                <c:pt idx="64">
                  <c:v>119.461537874111</c:v>
                </c:pt>
                <c:pt idx="65">
                  <c:v>121.94972722169901</c:v>
                </c:pt>
                <c:pt idx="66">
                  <c:v>125.15259300286201</c:v>
                </c:pt>
                <c:pt idx="67">
                  <c:v>126.29788510367</c:v>
                </c:pt>
                <c:pt idx="68">
                  <c:v>127.946874482604</c:v>
                </c:pt>
                <c:pt idx="69">
                  <c:v>131.65125697111199</c:v>
                </c:pt>
                <c:pt idx="70">
                  <c:v>132.85824651457699</c:v>
                </c:pt>
                <c:pt idx="71">
                  <c:v>132.85434753249001</c:v>
                </c:pt>
                <c:pt idx="72">
                  <c:v>137.76772170305199</c:v>
                </c:pt>
                <c:pt idx="73">
                  <c:v>146.795428318506</c:v>
                </c:pt>
                <c:pt idx="74">
                  <c:v>150.38000350022801</c:v>
                </c:pt>
                <c:pt idx="75">
                  <c:v>148.75543228135899</c:v>
                </c:pt>
                <c:pt idx="76">
                  <c:v>152.54932316416699</c:v>
                </c:pt>
                <c:pt idx="77">
                  <c:v>161.36776533409801</c:v>
                </c:pt>
                <c:pt idx="78">
                  <c:v>164.964237239656</c:v>
                </c:pt>
                <c:pt idx="79">
                  <c:v>163.83323974866701</c:v>
                </c:pt>
                <c:pt idx="80">
                  <c:v>166.64873532065499</c:v>
                </c:pt>
                <c:pt idx="81">
                  <c:v>172.62231176124399</c:v>
                </c:pt>
                <c:pt idx="82">
                  <c:v>176.61542940706801</c:v>
                </c:pt>
                <c:pt idx="83">
                  <c:v>179.98066005653101</c:v>
                </c:pt>
                <c:pt idx="84">
                  <c:v>193.677879144478</c:v>
                </c:pt>
                <c:pt idx="85">
                  <c:v>210.303657365118</c:v>
                </c:pt>
                <c:pt idx="86">
                  <c:v>209.16246689233699</c:v>
                </c:pt>
                <c:pt idx="87">
                  <c:v>204.712219020042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ED-47AC-81F7-0945479EEDC5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Regional!$R$7:$R$94</c:f>
              <c:numCache>
                <c:formatCode>0</c:formatCode>
                <c:ptCount val="88"/>
                <c:pt idx="0">
                  <c:v>62.836611576916098</c:v>
                </c:pt>
                <c:pt idx="1">
                  <c:v>64.892724689575104</c:v>
                </c:pt>
                <c:pt idx="2">
                  <c:v>67.021552712289406</c:v>
                </c:pt>
                <c:pt idx="3">
                  <c:v>67.209836035052106</c:v>
                </c:pt>
                <c:pt idx="4">
                  <c:v>67.877086541172204</c:v>
                </c:pt>
                <c:pt idx="5">
                  <c:v>70.200323485990907</c:v>
                </c:pt>
                <c:pt idx="6">
                  <c:v>74.271960116000201</c:v>
                </c:pt>
                <c:pt idx="7">
                  <c:v>77.320530881363297</c:v>
                </c:pt>
                <c:pt idx="8">
                  <c:v>78.061804403708805</c:v>
                </c:pt>
                <c:pt idx="9">
                  <c:v>79.197785681651794</c:v>
                </c:pt>
                <c:pt idx="10">
                  <c:v>81.406915504481702</c:v>
                </c:pt>
                <c:pt idx="11">
                  <c:v>83.486667305142205</c:v>
                </c:pt>
                <c:pt idx="12">
                  <c:v>85.014136181755106</c:v>
                </c:pt>
                <c:pt idx="13">
                  <c:v>85.978964168426401</c:v>
                </c:pt>
                <c:pt idx="14">
                  <c:v>87.8025809220604</c:v>
                </c:pt>
                <c:pt idx="15">
                  <c:v>91.060271729381597</c:v>
                </c:pt>
                <c:pt idx="16">
                  <c:v>94.824670007855204</c:v>
                </c:pt>
                <c:pt idx="17">
                  <c:v>98.450050770801099</c:v>
                </c:pt>
                <c:pt idx="18">
                  <c:v>99.649042673496893</c:v>
                </c:pt>
                <c:pt idx="19">
                  <c:v>100</c:v>
                </c:pt>
                <c:pt idx="20">
                  <c:v>102.21211343543401</c:v>
                </c:pt>
                <c:pt idx="21">
                  <c:v>105.12901529869001</c:v>
                </c:pt>
                <c:pt idx="22">
                  <c:v>106.051411836836</c:v>
                </c:pt>
                <c:pt idx="23">
                  <c:v>106.251730403335</c:v>
                </c:pt>
                <c:pt idx="24">
                  <c:v>108.45473252103</c:v>
                </c:pt>
                <c:pt idx="25">
                  <c:v>112.49205047983899</c:v>
                </c:pt>
                <c:pt idx="26">
                  <c:v>116.42907390676901</c:v>
                </c:pt>
                <c:pt idx="27">
                  <c:v>118.71205107911599</c:v>
                </c:pt>
                <c:pt idx="28">
                  <c:v>121.65695578095</c:v>
                </c:pt>
                <c:pt idx="29">
                  <c:v>125.935498400155</c:v>
                </c:pt>
                <c:pt idx="30">
                  <c:v>129.041713710354</c:v>
                </c:pt>
                <c:pt idx="31">
                  <c:v>131.979656846333</c:v>
                </c:pt>
                <c:pt idx="32">
                  <c:v>138.72736863326799</c:v>
                </c:pt>
                <c:pt idx="33">
                  <c:v>148.020215907081</c:v>
                </c:pt>
                <c:pt idx="34">
                  <c:v>151.67298635599099</c:v>
                </c:pt>
                <c:pt idx="35">
                  <c:v>152.69904176443401</c:v>
                </c:pt>
                <c:pt idx="36">
                  <c:v>160.184078355872</c:v>
                </c:pt>
                <c:pt idx="37">
                  <c:v>170.73483700911501</c:v>
                </c:pt>
                <c:pt idx="38">
                  <c:v>175.67815191161799</c:v>
                </c:pt>
                <c:pt idx="39">
                  <c:v>176.90433781904301</c:v>
                </c:pt>
                <c:pt idx="40">
                  <c:v>181.323312160846</c:v>
                </c:pt>
                <c:pt idx="41">
                  <c:v>186.96202783134399</c:v>
                </c:pt>
                <c:pt idx="42">
                  <c:v>188.395455183324</c:v>
                </c:pt>
                <c:pt idx="43">
                  <c:v>188.60563340990399</c:v>
                </c:pt>
                <c:pt idx="44">
                  <c:v>193.71339456977401</c:v>
                </c:pt>
                <c:pt idx="45">
                  <c:v>201.13136005543299</c:v>
                </c:pt>
                <c:pt idx="46">
                  <c:v>199.13255150688201</c:v>
                </c:pt>
                <c:pt idx="47">
                  <c:v>191.07308062383601</c:v>
                </c:pt>
                <c:pt idx="48">
                  <c:v>187.76153490368401</c:v>
                </c:pt>
                <c:pt idx="49">
                  <c:v>186.10265074033899</c:v>
                </c:pt>
                <c:pt idx="50">
                  <c:v>175.89825960035699</c:v>
                </c:pt>
                <c:pt idx="51">
                  <c:v>162.79411647166799</c:v>
                </c:pt>
                <c:pt idx="52">
                  <c:v>149.225666591601</c:v>
                </c:pt>
                <c:pt idx="53">
                  <c:v>134.30588182053799</c:v>
                </c:pt>
                <c:pt idx="54">
                  <c:v>127.84087627141</c:v>
                </c:pt>
                <c:pt idx="55">
                  <c:v>127.374251967389</c:v>
                </c:pt>
                <c:pt idx="56">
                  <c:v>126.379774352306</c:v>
                </c:pt>
                <c:pt idx="57">
                  <c:v>123.762546859078</c:v>
                </c:pt>
                <c:pt idx="58">
                  <c:v>120.79463966661</c:v>
                </c:pt>
                <c:pt idx="59">
                  <c:v>119.495430160309</c:v>
                </c:pt>
                <c:pt idx="60">
                  <c:v>120.119851126844</c:v>
                </c:pt>
                <c:pt idx="61">
                  <c:v>120.76804186814201</c:v>
                </c:pt>
                <c:pt idx="62">
                  <c:v>120.841111137708</c:v>
                </c:pt>
                <c:pt idx="63">
                  <c:v>121.808587803268</c:v>
                </c:pt>
                <c:pt idx="64">
                  <c:v>125.724908213045</c:v>
                </c:pt>
                <c:pt idx="65">
                  <c:v>131.33346447158399</c:v>
                </c:pt>
                <c:pt idx="66">
                  <c:v>133.121297308881</c:v>
                </c:pt>
                <c:pt idx="67">
                  <c:v>132.69490878356601</c:v>
                </c:pt>
                <c:pt idx="68">
                  <c:v>136.96007867354899</c:v>
                </c:pt>
                <c:pt idx="69">
                  <c:v>145.88367062604101</c:v>
                </c:pt>
                <c:pt idx="70">
                  <c:v>151.799199029492</c:v>
                </c:pt>
                <c:pt idx="71">
                  <c:v>153.310598597872</c:v>
                </c:pt>
                <c:pt idx="72">
                  <c:v>158.79372945017801</c:v>
                </c:pt>
                <c:pt idx="73">
                  <c:v>168.13078074688201</c:v>
                </c:pt>
                <c:pt idx="74">
                  <c:v>172.07430572543799</c:v>
                </c:pt>
                <c:pt idx="75">
                  <c:v>171.91489173268999</c:v>
                </c:pt>
                <c:pt idx="76">
                  <c:v>176.62366132317101</c:v>
                </c:pt>
                <c:pt idx="77">
                  <c:v>186.383832495414</c:v>
                </c:pt>
                <c:pt idx="78">
                  <c:v>192.07710344621</c:v>
                </c:pt>
                <c:pt idx="79">
                  <c:v>192.33524101946099</c:v>
                </c:pt>
                <c:pt idx="80">
                  <c:v>197.07763591790501</c:v>
                </c:pt>
                <c:pt idx="81">
                  <c:v>207.690172371822</c:v>
                </c:pt>
                <c:pt idx="82">
                  <c:v>213.86122296499599</c:v>
                </c:pt>
                <c:pt idx="83">
                  <c:v>215.33168704550499</c:v>
                </c:pt>
                <c:pt idx="84">
                  <c:v>225.04889328818501</c:v>
                </c:pt>
                <c:pt idx="85">
                  <c:v>238.060211095272</c:v>
                </c:pt>
                <c:pt idx="86">
                  <c:v>239.67142572395201</c:v>
                </c:pt>
                <c:pt idx="87">
                  <c:v>236.84887966716099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ED-47AC-81F7-0945479EE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097408"/>
        <c:axId val="160098944"/>
      </c:scatterChart>
      <c:valAx>
        <c:axId val="160097408"/>
        <c:scaling>
          <c:orientation val="minMax"/>
          <c:max val="431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098944"/>
        <c:crosses val="autoZero"/>
        <c:crossBetween val="midCat"/>
        <c:majorUnit val="365"/>
      </c:valAx>
      <c:valAx>
        <c:axId val="1600989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0974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Regional!$S$23:$S$94</c:f>
              <c:numCache>
                <c:formatCode>0</c:formatCode>
                <c:ptCount val="72"/>
                <c:pt idx="0">
                  <c:v>100.99052522321099</c:v>
                </c:pt>
                <c:pt idx="1">
                  <c:v>100.2377984571</c:v>
                </c:pt>
                <c:pt idx="2">
                  <c:v>100.35440796403</c:v>
                </c:pt>
                <c:pt idx="3">
                  <c:v>100</c:v>
                </c:pt>
                <c:pt idx="4">
                  <c:v>100.762281560747</c:v>
                </c:pt>
                <c:pt idx="5">
                  <c:v>106.829971012122</c:v>
                </c:pt>
                <c:pt idx="6">
                  <c:v>111.482027890601</c:v>
                </c:pt>
                <c:pt idx="7">
                  <c:v>110.141470950299</c:v>
                </c:pt>
                <c:pt idx="8">
                  <c:v>109.116030844047</c:v>
                </c:pt>
                <c:pt idx="9">
                  <c:v>109.26013694309</c:v>
                </c:pt>
                <c:pt idx="10">
                  <c:v>113.704671970696</c:v>
                </c:pt>
                <c:pt idx="11">
                  <c:v>120.240875215334</c:v>
                </c:pt>
                <c:pt idx="12">
                  <c:v>117.631902362928</c:v>
                </c:pt>
                <c:pt idx="13">
                  <c:v>112.100253504614</c:v>
                </c:pt>
                <c:pt idx="14">
                  <c:v>115.641154679501</c:v>
                </c:pt>
                <c:pt idx="15">
                  <c:v>124.65942127618101</c:v>
                </c:pt>
                <c:pt idx="16">
                  <c:v>119.480087681199</c:v>
                </c:pt>
                <c:pt idx="17">
                  <c:v>113.247061549506</c:v>
                </c:pt>
                <c:pt idx="18">
                  <c:v>121.266227722971</c:v>
                </c:pt>
                <c:pt idx="19">
                  <c:v>127.625205215772</c:v>
                </c:pt>
                <c:pt idx="20">
                  <c:v>130.74166898489599</c:v>
                </c:pt>
                <c:pt idx="21">
                  <c:v>132.541750127321</c:v>
                </c:pt>
                <c:pt idx="22">
                  <c:v>129.83350687032001</c:v>
                </c:pt>
                <c:pt idx="23">
                  <c:v>128.80905144375799</c:v>
                </c:pt>
                <c:pt idx="24">
                  <c:v>131.98625891961899</c:v>
                </c:pt>
                <c:pt idx="25">
                  <c:v>135.784131553756</c:v>
                </c:pt>
                <c:pt idx="26">
                  <c:v>137.84504970881</c:v>
                </c:pt>
                <c:pt idx="27">
                  <c:v>141.251591477814</c:v>
                </c:pt>
                <c:pt idx="28">
                  <c:v>145.64681638354301</c:v>
                </c:pt>
                <c:pt idx="29">
                  <c:v>146.14104387106499</c:v>
                </c:pt>
                <c:pt idx="30">
                  <c:v>146.442174806926</c:v>
                </c:pt>
                <c:pt idx="31">
                  <c:v>148.75986749533701</c:v>
                </c:pt>
                <c:pt idx="32">
                  <c:v>149.03468993285199</c:v>
                </c:pt>
                <c:pt idx="33">
                  <c:v>146.18488384948901</c:v>
                </c:pt>
                <c:pt idx="34">
                  <c:v>141.992472887888</c:v>
                </c:pt>
                <c:pt idx="35">
                  <c:v>137.78021443694399</c:v>
                </c:pt>
                <c:pt idx="36">
                  <c:v>126.05903382827699</c:v>
                </c:pt>
                <c:pt idx="37">
                  <c:v>113.113228608786</c:v>
                </c:pt>
                <c:pt idx="38">
                  <c:v>104.30187647394401</c:v>
                </c:pt>
                <c:pt idx="39">
                  <c:v>101.873615403323</c:v>
                </c:pt>
                <c:pt idx="40">
                  <c:v>104.788401929982</c:v>
                </c:pt>
                <c:pt idx="41">
                  <c:v>104.65928900921401</c:v>
                </c:pt>
                <c:pt idx="42">
                  <c:v>103.000099196013</c:v>
                </c:pt>
                <c:pt idx="43">
                  <c:v>101.04776077509899</c:v>
                </c:pt>
                <c:pt idx="44">
                  <c:v>102.572779406427</c:v>
                </c:pt>
                <c:pt idx="45">
                  <c:v>107.988866502091</c:v>
                </c:pt>
                <c:pt idx="46">
                  <c:v>115.964492592754</c:v>
                </c:pt>
                <c:pt idx="47">
                  <c:v>120.94833981327</c:v>
                </c:pt>
                <c:pt idx="48">
                  <c:v>117.573250951468</c:v>
                </c:pt>
                <c:pt idx="49">
                  <c:v>113.18734681839101</c:v>
                </c:pt>
                <c:pt idx="50">
                  <c:v>112.18490129165799</c:v>
                </c:pt>
                <c:pt idx="51">
                  <c:v>114.28611618508</c:v>
                </c:pt>
                <c:pt idx="52">
                  <c:v>119.166308495994</c:v>
                </c:pt>
                <c:pt idx="53">
                  <c:v>123.241717802065</c:v>
                </c:pt>
                <c:pt idx="54">
                  <c:v>126.01022753613699</c:v>
                </c:pt>
                <c:pt idx="55">
                  <c:v>130.329827404573</c:v>
                </c:pt>
                <c:pt idx="56">
                  <c:v>130.401343328602</c:v>
                </c:pt>
                <c:pt idx="57">
                  <c:v>132.010402539068</c:v>
                </c:pt>
                <c:pt idx="58">
                  <c:v>143.25488708507501</c:v>
                </c:pt>
                <c:pt idx="59">
                  <c:v>151.13939776272201</c:v>
                </c:pt>
                <c:pt idx="60">
                  <c:v>152.30077545644099</c:v>
                </c:pt>
                <c:pt idx="61">
                  <c:v>155.19867315531999</c:v>
                </c:pt>
                <c:pt idx="62">
                  <c:v>156.30575651152901</c:v>
                </c:pt>
                <c:pt idx="63">
                  <c:v>157.803690739833</c:v>
                </c:pt>
                <c:pt idx="64">
                  <c:v>159.486951336705</c:v>
                </c:pt>
                <c:pt idx="65">
                  <c:v>156.70275598568301</c:v>
                </c:pt>
                <c:pt idx="66">
                  <c:v>155.49211313517301</c:v>
                </c:pt>
                <c:pt idx="67">
                  <c:v>157.45543701177701</c:v>
                </c:pt>
                <c:pt idx="68">
                  <c:v>158.46413502027801</c:v>
                </c:pt>
                <c:pt idx="69">
                  <c:v>162.21229850741801</c:v>
                </c:pt>
                <c:pt idx="70">
                  <c:v>165.20639654476199</c:v>
                </c:pt>
                <c:pt idx="71">
                  <c:v>161.99050925183201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54-4C1B-9C32-86591CB25F18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Regional!$T$23:$T$94</c:f>
              <c:numCache>
                <c:formatCode>0</c:formatCode>
                <c:ptCount val="72"/>
                <c:pt idx="0">
                  <c:v>73.942532346047699</c:v>
                </c:pt>
                <c:pt idx="1">
                  <c:v>82.206198009510899</c:v>
                </c:pt>
                <c:pt idx="2">
                  <c:v>95.656793332090601</c:v>
                </c:pt>
                <c:pt idx="3">
                  <c:v>100</c:v>
                </c:pt>
                <c:pt idx="4">
                  <c:v>101.681262717343</c:v>
                </c:pt>
                <c:pt idx="5">
                  <c:v>104.990612044911</c:v>
                </c:pt>
                <c:pt idx="6">
                  <c:v>103.78483984840101</c:v>
                </c:pt>
                <c:pt idx="7">
                  <c:v>99.9652939120664</c:v>
                </c:pt>
                <c:pt idx="8">
                  <c:v>99.976734733367806</c:v>
                </c:pt>
                <c:pt idx="9">
                  <c:v>104.87495311091401</c:v>
                </c:pt>
                <c:pt idx="10">
                  <c:v>105.836478594992</c:v>
                </c:pt>
                <c:pt idx="11">
                  <c:v>101.889370690665</c:v>
                </c:pt>
                <c:pt idx="12">
                  <c:v>103.66622377322101</c:v>
                </c:pt>
                <c:pt idx="13">
                  <c:v>105.169178244854</c:v>
                </c:pt>
                <c:pt idx="14">
                  <c:v>102.113440901662</c:v>
                </c:pt>
                <c:pt idx="15">
                  <c:v>105.59653279132699</c:v>
                </c:pt>
                <c:pt idx="16">
                  <c:v>118.20161837625901</c:v>
                </c:pt>
                <c:pt idx="17">
                  <c:v>125.035857081274</c:v>
                </c:pt>
                <c:pt idx="18">
                  <c:v>124.20443929678</c:v>
                </c:pt>
                <c:pt idx="19">
                  <c:v>129.33272883532601</c:v>
                </c:pt>
                <c:pt idx="20">
                  <c:v>136.41638049185099</c:v>
                </c:pt>
                <c:pt idx="21">
                  <c:v>134.070955007674</c:v>
                </c:pt>
                <c:pt idx="22">
                  <c:v>135.55283598290501</c:v>
                </c:pt>
                <c:pt idx="23">
                  <c:v>147.823502873146</c:v>
                </c:pt>
                <c:pt idx="24">
                  <c:v>156.969715086479</c:v>
                </c:pt>
                <c:pt idx="25">
                  <c:v>165.16617286834</c:v>
                </c:pt>
                <c:pt idx="26">
                  <c:v>177.80854289688901</c:v>
                </c:pt>
                <c:pt idx="27">
                  <c:v>186.50430672414899</c:v>
                </c:pt>
                <c:pt idx="28">
                  <c:v>188.287379295177</c:v>
                </c:pt>
                <c:pt idx="29">
                  <c:v>188.90008975428401</c:v>
                </c:pt>
                <c:pt idx="30">
                  <c:v>195.607153967578</c:v>
                </c:pt>
                <c:pt idx="31">
                  <c:v>199.759662042363</c:v>
                </c:pt>
                <c:pt idx="32">
                  <c:v>183.432443436574</c:v>
                </c:pt>
                <c:pt idx="33">
                  <c:v>174.287731260116</c:v>
                </c:pt>
                <c:pt idx="34">
                  <c:v>179.12031058473801</c:v>
                </c:pt>
                <c:pt idx="35">
                  <c:v>173.247623615831</c:v>
                </c:pt>
                <c:pt idx="36">
                  <c:v>153.773736840109</c:v>
                </c:pt>
                <c:pt idx="37">
                  <c:v>127.015740259742</c:v>
                </c:pt>
                <c:pt idx="38">
                  <c:v>114.166709272604</c:v>
                </c:pt>
                <c:pt idx="39">
                  <c:v>121.10928676244799</c:v>
                </c:pt>
                <c:pt idx="40">
                  <c:v>133.16872361783501</c:v>
                </c:pt>
                <c:pt idx="41">
                  <c:v>134.187318411219</c:v>
                </c:pt>
                <c:pt idx="42">
                  <c:v>133.43942905549</c:v>
                </c:pt>
                <c:pt idx="43">
                  <c:v>142.05849430921199</c:v>
                </c:pt>
                <c:pt idx="44">
                  <c:v>152.594593168237</c:v>
                </c:pt>
                <c:pt idx="45">
                  <c:v>157.77363745561101</c:v>
                </c:pt>
                <c:pt idx="46">
                  <c:v>155.54640091364101</c:v>
                </c:pt>
                <c:pt idx="47">
                  <c:v>154.21671662102099</c:v>
                </c:pt>
                <c:pt idx="48">
                  <c:v>157.46830175152999</c:v>
                </c:pt>
                <c:pt idx="49">
                  <c:v>160.596684179063</c:v>
                </c:pt>
                <c:pt idx="50">
                  <c:v>164.893966630389</c:v>
                </c:pt>
                <c:pt idx="51">
                  <c:v>169.89728700905101</c:v>
                </c:pt>
                <c:pt idx="52">
                  <c:v>176.840388889151</c:v>
                </c:pt>
                <c:pt idx="53">
                  <c:v>190.46107697275201</c:v>
                </c:pt>
                <c:pt idx="54">
                  <c:v>196.37095207230001</c:v>
                </c:pt>
                <c:pt idx="55">
                  <c:v>190.578042164436</c:v>
                </c:pt>
                <c:pt idx="56">
                  <c:v>182.47452411880701</c:v>
                </c:pt>
                <c:pt idx="57">
                  <c:v>177.890923169632</c:v>
                </c:pt>
                <c:pt idx="58">
                  <c:v>188.16101353029299</c:v>
                </c:pt>
                <c:pt idx="59">
                  <c:v>211.268323267271</c:v>
                </c:pt>
                <c:pt idx="60">
                  <c:v>231.41423132517301</c:v>
                </c:pt>
                <c:pt idx="61">
                  <c:v>242.51550381222799</c:v>
                </c:pt>
                <c:pt idx="62">
                  <c:v>237.355450416651</c:v>
                </c:pt>
                <c:pt idx="63">
                  <c:v>222.08427938887499</c:v>
                </c:pt>
                <c:pt idx="64">
                  <c:v>219.50949163245201</c:v>
                </c:pt>
                <c:pt idx="65">
                  <c:v>224.76390096870199</c:v>
                </c:pt>
                <c:pt idx="66">
                  <c:v>225.059935050946</c:v>
                </c:pt>
                <c:pt idx="67">
                  <c:v>219.73347640315799</c:v>
                </c:pt>
                <c:pt idx="68">
                  <c:v>219.45611210177699</c:v>
                </c:pt>
                <c:pt idx="69">
                  <c:v>231.30879197955699</c:v>
                </c:pt>
                <c:pt idx="70">
                  <c:v>238.87754529481501</c:v>
                </c:pt>
                <c:pt idx="71">
                  <c:v>240.01085903639699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54-4C1B-9C32-86591CB25F18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Regional!$U$23:$U$94</c:f>
              <c:numCache>
                <c:formatCode>0</c:formatCode>
                <c:ptCount val="72"/>
                <c:pt idx="0">
                  <c:v>98.216867895008903</c:v>
                </c:pt>
                <c:pt idx="1">
                  <c:v>97.399814061299296</c:v>
                </c:pt>
                <c:pt idx="2">
                  <c:v>98.4244327406319</c:v>
                </c:pt>
                <c:pt idx="3">
                  <c:v>100</c:v>
                </c:pt>
                <c:pt idx="4">
                  <c:v>100.33177631920999</c:v>
                </c:pt>
                <c:pt idx="5">
                  <c:v>99.532327925364896</c:v>
                </c:pt>
                <c:pt idx="6">
                  <c:v>98.462624521413304</c:v>
                </c:pt>
                <c:pt idx="7">
                  <c:v>99.660462563253702</c:v>
                </c:pt>
                <c:pt idx="8">
                  <c:v>102.644480890541</c:v>
                </c:pt>
                <c:pt idx="9">
                  <c:v>104.202428287491</c:v>
                </c:pt>
                <c:pt idx="10">
                  <c:v>104.802930340071</c:v>
                </c:pt>
                <c:pt idx="11">
                  <c:v>106.898311874928</c:v>
                </c:pt>
                <c:pt idx="12">
                  <c:v>110.762723489547</c:v>
                </c:pt>
                <c:pt idx="13">
                  <c:v>112.847940093368</c:v>
                </c:pt>
                <c:pt idx="14">
                  <c:v>111.414686832271</c:v>
                </c:pt>
                <c:pt idx="15">
                  <c:v>111.526869986351</c:v>
                </c:pt>
                <c:pt idx="16">
                  <c:v>115.64398200007901</c:v>
                </c:pt>
                <c:pt idx="17">
                  <c:v>122.468739323487</c:v>
                </c:pt>
                <c:pt idx="18">
                  <c:v>128.83725633127099</c:v>
                </c:pt>
                <c:pt idx="19">
                  <c:v>132.842690087677</c:v>
                </c:pt>
                <c:pt idx="20">
                  <c:v>136.88529107742201</c:v>
                </c:pt>
                <c:pt idx="21">
                  <c:v>143.34145565944999</c:v>
                </c:pt>
                <c:pt idx="22">
                  <c:v>151.741125184352</c:v>
                </c:pt>
                <c:pt idx="23">
                  <c:v>155.59106997513399</c:v>
                </c:pt>
                <c:pt idx="24">
                  <c:v>155.97264102423799</c:v>
                </c:pt>
                <c:pt idx="25">
                  <c:v>158.48240617821099</c:v>
                </c:pt>
                <c:pt idx="26">
                  <c:v>158.27510178899101</c:v>
                </c:pt>
                <c:pt idx="27">
                  <c:v>157.05301433186401</c:v>
                </c:pt>
                <c:pt idx="28">
                  <c:v>160.46492195110699</c:v>
                </c:pt>
                <c:pt idx="29">
                  <c:v>164.438228897709</c:v>
                </c:pt>
                <c:pt idx="30">
                  <c:v>164.10441410423701</c:v>
                </c:pt>
                <c:pt idx="31">
                  <c:v>160.94790067205801</c:v>
                </c:pt>
                <c:pt idx="32">
                  <c:v>156.189327029944</c:v>
                </c:pt>
                <c:pt idx="33">
                  <c:v>151.64613000737799</c:v>
                </c:pt>
                <c:pt idx="34">
                  <c:v>147.26360683904301</c:v>
                </c:pt>
                <c:pt idx="35">
                  <c:v>141.492123492703</c:v>
                </c:pt>
                <c:pt idx="36">
                  <c:v>131.741112855925</c:v>
                </c:pt>
                <c:pt idx="37">
                  <c:v>120.168602125745</c:v>
                </c:pt>
                <c:pt idx="38">
                  <c:v>113.17588243735899</c:v>
                </c:pt>
                <c:pt idx="39">
                  <c:v>110.119549452044</c:v>
                </c:pt>
                <c:pt idx="40">
                  <c:v>109.734498690998</c:v>
                </c:pt>
                <c:pt idx="41">
                  <c:v>115.609194380885</c:v>
                </c:pt>
                <c:pt idx="42">
                  <c:v>124.80181481443699</c:v>
                </c:pt>
                <c:pt idx="43">
                  <c:v>127.83890549295199</c:v>
                </c:pt>
                <c:pt idx="44">
                  <c:v>125.690366294836</c:v>
                </c:pt>
                <c:pt idx="45">
                  <c:v>124.514521023892</c:v>
                </c:pt>
                <c:pt idx="46">
                  <c:v>126.993705652194</c:v>
                </c:pt>
                <c:pt idx="47">
                  <c:v>129.52603503605599</c:v>
                </c:pt>
                <c:pt idx="48">
                  <c:v>128.92776024475901</c:v>
                </c:pt>
                <c:pt idx="49">
                  <c:v>131.19852740478299</c:v>
                </c:pt>
                <c:pt idx="50">
                  <c:v>136.50998428280599</c:v>
                </c:pt>
                <c:pt idx="51">
                  <c:v>138.998389608005</c:v>
                </c:pt>
                <c:pt idx="52">
                  <c:v>140.99887922440001</c:v>
                </c:pt>
                <c:pt idx="53">
                  <c:v>143.478482831701</c:v>
                </c:pt>
                <c:pt idx="54">
                  <c:v>145.20580689647099</c:v>
                </c:pt>
                <c:pt idx="55">
                  <c:v>147.70835782929899</c:v>
                </c:pt>
                <c:pt idx="56">
                  <c:v>151.32973538368401</c:v>
                </c:pt>
                <c:pt idx="57">
                  <c:v>155.049815568376</c:v>
                </c:pt>
                <c:pt idx="58">
                  <c:v>158.90569873769499</c:v>
                </c:pt>
                <c:pt idx="59">
                  <c:v>164.99679924120301</c:v>
                </c:pt>
                <c:pt idx="60">
                  <c:v>171.85695997831399</c:v>
                </c:pt>
                <c:pt idx="61">
                  <c:v>175.67391413033101</c:v>
                </c:pt>
                <c:pt idx="62">
                  <c:v>178.965118942153</c:v>
                </c:pt>
                <c:pt idx="63">
                  <c:v>180.94608700290399</c:v>
                </c:pt>
                <c:pt idx="64">
                  <c:v>182.08664403889799</c:v>
                </c:pt>
                <c:pt idx="65">
                  <c:v>188.81868375945101</c:v>
                </c:pt>
                <c:pt idx="66">
                  <c:v>192.40549531563801</c:v>
                </c:pt>
                <c:pt idx="67">
                  <c:v>189.56959711037101</c:v>
                </c:pt>
                <c:pt idx="68">
                  <c:v>191.502088704606</c:v>
                </c:pt>
                <c:pt idx="69">
                  <c:v>197.39456849973101</c:v>
                </c:pt>
                <c:pt idx="70">
                  <c:v>201.80962986986799</c:v>
                </c:pt>
                <c:pt idx="71">
                  <c:v>203.56145125795399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54-4C1B-9C32-86591CB25F18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Regional!$V$23:$V$94</c:f>
              <c:numCache>
                <c:formatCode>0</c:formatCode>
                <c:ptCount val="72"/>
                <c:pt idx="0">
                  <c:v>90.583443436057195</c:v>
                </c:pt>
                <c:pt idx="1">
                  <c:v>94.731179748248294</c:v>
                </c:pt>
                <c:pt idx="2">
                  <c:v>97.978373949750207</c:v>
                </c:pt>
                <c:pt idx="3">
                  <c:v>100</c:v>
                </c:pt>
                <c:pt idx="4">
                  <c:v>99.693589256989796</c:v>
                </c:pt>
                <c:pt idx="5">
                  <c:v>98.158763485886794</c:v>
                </c:pt>
                <c:pt idx="6">
                  <c:v>97.623916279022097</c:v>
                </c:pt>
                <c:pt idx="7">
                  <c:v>98.235569276405698</c:v>
                </c:pt>
                <c:pt idx="8">
                  <c:v>99.406510913449594</c:v>
                </c:pt>
                <c:pt idx="9">
                  <c:v>99.7113809769711</c:v>
                </c:pt>
                <c:pt idx="10">
                  <c:v>100.37304859578499</c:v>
                </c:pt>
                <c:pt idx="11">
                  <c:v>102.852138895919</c:v>
                </c:pt>
                <c:pt idx="12">
                  <c:v>105.989758458824</c:v>
                </c:pt>
                <c:pt idx="13">
                  <c:v>109.136701590377</c:v>
                </c:pt>
                <c:pt idx="14">
                  <c:v>109.961113288259</c:v>
                </c:pt>
                <c:pt idx="15">
                  <c:v>109.991525590602</c:v>
                </c:pt>
                <c:pt idx="16">
                  <c:v>114.357408929957</c:v>
                </c:pt>
                <c:pt idx="17">
                  <c:v>121.45367820674301</c:v>
                </c:pt>
                <c:pt idx="18">
                  <c:v>125.616895616386</c:v>
                </c:pt>
                <c:pt idx="19">
                  <c:v>126.786898203014</c:v>
                </c:pt>
                <c:pt idx="20">
                  <c:v>129.59823511953499</c:v>
                </c:pt>
                <c:pt idx="21">
                  <c:v>134.880419728194</c:v>
                </c:pt>
                <c:pt idx="22">
                  <c:v>140.77971796052299</c:v>
                </c:pt>
                <c:pt idx="23">
                  <c:v>146.63276514820899</c:v>
                </c:pt>
                <c:pt idx="24">
                  <c:v>151.32249121233301</c:v>
                </c:pt>
                <c:pt idx="25">
                  <c:v>153.435854608466</c:v>
                </c:pt>
                <c:pt idx="26">
                  <c:v>155.19859453694599</c:v>
                </c:pt>
                <c:pt idx="27">
                  <c:v>159.84165917413401</c:v>
                </c:pt>
                <c:pt idx="28">
                  <c:v>166.44199135968501</c:v>
                </c:pt>
                <c:pt idx="29">
                  <c:v>173.51190751898201</c:v>
                </c:pt>
                <c:pt idx="30">
                  <c:v>176.68153189466099</c:v>
                </c:pt>
                <c:pt idx="31">
                  <c:v>172.022824242551</c:v>
                </c:pt>
                <c:pt idx="32">
                  <c:v>166.666770422756</c:v>
                </c:pt>
                <c:pt idx="33">
                  <c:v>164.35356847367601</c:v>
                </c:pt>
                <c:pt idx="34">
                  <c:v>159.39479991157799</c:v>
                </c:pt>
                <c:pt idx="35">
                  <c:v>151.54241328989499</c:v>
                </c:pt>
                <c:pt idx="36">
                  <c:v>137.660440288903</c:v>
                </c:pt>
                <c:pt idx="37">
                  <c:v>124.84502768355399</c:v>
                </c:pt>
                <c:pt idx="38">
                  <c:v>117.17460796088901</c:v>
                </c:pt>
                <c:pt idx="39">
                  <c:v>109.04038649754401</c:v>
                </c:pt>
                <c:pt idx="40">
                  <c:v>109.189142543771</c:v>
                </c:pt>
                <c:pt idx="41">
                  <c:v>116.03816815021</c:v>
                </c:pt>
                <c:pt idx="42">
                  <c:v>117.64202059431</c:v>
                </c:pt>
                <c:pt idx="43">
                  <c:v>118.586609567876</c:v>
                </c:pt>
                <c:pt idx="44">
                  <c:v>122.489625652819</c:v>
                </c:pt>
                <c:pt idx="45">
                  <c:v>124.848984879222</c:v>
                </c:pt>
                <c:pt idx="46">
                  <c:v>126.893873013519</c:v>
                </c:pt>
                <c:pt idx="47">
                  <c:v>129.163281728534</c:v>
                </c:pt>
                <c:pt idx="48">
                  <c:v>130.980908024012</c:v>
                </c:pt>
                <c:pt idx="49">
                  <c:v>135.295252527765</c:v>
                </c:pt>
                <c:pt idx="50">
                  <c:v>139.32881815147499</c:v>
                </c:pt>
                <c:pt idx="51">
                  <c:v>140.15986965820599</c:v>
                </c:pt>
                <c:pt idx="52">
                  <c:v>143.43049156455001</c:v>
                </c:pt>
                <c:pt idx="53">
                  <c:v>148.134074915995</c:v>
                </c:pt>
                <c:pt idx="54">
                  <c:v>151.62106889273301</c:v>
                </c:pt>
                <c:pt idx="55">
                  <c:v>155.867547847808</c:v>
                </c:pt>
                <c:pt idx="56">
                  <c:v>161.03395083462601</c:v>
                </c:pt>
                <c:pt idx="57">
                  <c:v>167.702459748867</c:v>
                </c:pt>
                <c:pt idx="58">
                  <c:v>172.89289401634301</c:v>
                </c:pt>
                <c:pt idx="59">
                  <c:v>176.76085035029399</c:v>
                </c:pt>
                <c:pt idx="60">
                  <c:v>182.18988165901001</c:v>
                </c:pt>
                <c:pt idx="61">
                  <c:v>186.18413477783099</c:v>
                </c:pt>
                <c:pt idx="62">
                  <c:v>189.064120047421</c:v>
                </c:pt>
                <c:pt idx="63">
                  <c:v>193.100807293396</c:v>
                </c:pt>
                <c:pt idx="64">
                  <c:v>198.00699702450399</c:v>
                </c:pt>
                <c:pt idx="65">
                  <c:v>205.72332853882901</c:v>
                </c:pt>
                <c:pt idx="66">
                  <c:v>213.46136406425799</c:v>
                </c:pt>
                <c:pt idx="67">
                  <c:v>215.65194662829001</c:v>
                </c:pt>
                <c:pt idx="68">
                  <c:v>216.57739326561</c:v>
                </c:pt>
                <c:pt idx="69">
                  <c:v>221.50682893463301</c:v>
                </c:pt>
                <c:pt idx="70">
                  <c:v>226.02354099236899</c:v>
                </c:pt>
                <c:pt idx="71">
                  <c:v>230.028699981632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54-4C1B-9C32-86591CB2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97536"/>
        <c:axId val="159699328"/>
      </c:scatterChart>
      <c:valAx>
        <c:axId val="159697536"/>
        <c:scaling>
          <c:orientation val="minMax"/>
          <c:max val="431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699328"/>
        <c:crosses val="autoZero"/>
        <c:crossBetween val="midCat"/>
        <c:majorUnit val="365"/>
      </c:valAx>
      <c:valAx>
        <c:axId val="15969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6975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PrimeMarkets!$O$22:$O$93</c:f>
              <c:numCache>
                <c:formatCode>#,##0_);[Red]\(#,##0\)</c:formatCode>
                <c:ptCount val="72"/>
                <c:pt idx="0">
                  <c:v>86.866437245939807</c:v>
                </c:pt>
                <c:pt idx="1">
                  <c:v>95.032598104158595</c:v>
                </c:pt>
                <c:pt idx="2">
                  <c:v>100.698731409899</c:v>
                </c:pt>
                <c:pt idx="3">
                  <c:v>100</c:v>
                </c:pt>
                <c:pt idx="4">
                  <c:v>96.162419159728998</c:v>
                </c:pt>
                <c:pt idx="5">
                  <c:v>102.726431982854</c:v>
                </c:pt>
                <c:pt idx="6">
                  <c:v>101.27989417320001</c:v>
                </c:pt>
                <c:pt idx="7">
                  <c:v>99.968002037401803</c:v>
                </c:pt>
                <c:pt idx="8">
                  <c:v>102.380066608506</c:v>
                </c:pt>
                <c:pt idx="9">
                  <c:v>103.304130295807</c:v>
                </c:pt>
                <c:pt idx="10">
                  <c:v>108.24413514950101</c:v>
                </c:pt>
                <c:pt idx="11">
                  <c:v>112.65551309040001</c:v>
                </c:pt>
                <c:pt idx="12">
                  <c:v>108.88284202341799</c:v>
                </c:pt>
                <c:pt idx="13">
                  <c:v>122.801980540054</c:v>
                </c:pt>
                <c:pt idx="14">
                  <c:v>118.53156536751101</c:v>
                </c:pt>
                <c:pt idx="15">
                  <c:v>125.59969450274799</c:v>
                </c:pt>
                <c:pt idx="16">
                  <c:v>136.457759385429</c:v>
                </c:pt>
                <c:pt idx="17">
                  <c:v>128.60480254013501</c:v>
                </c:pt>
                <c:pt idx="18">
                  <c:v>140.91156858303</c:v>
                </c:pt>
                <c:pt idx="19">
                  <c:v>142.31249075272001</c:v>
                </c:pt>
                <c:pt idx="20">
                  <c:v>154.23093121554899</c:v>
                </c:pt>
                <c:pt idx="21">
                  <c:v>158.89388676707199</c:v>
                </c:pt>
                <c:pt idx="22">
                  <c:v>161.69946818138601</c:v>
                </c:pt>
                <c:pt idx="23">
                  <c:v>170.29974998897501</c:v>
                </c:pt>
                <c:pt idx="24">
                  <c:v>172.090741570484</c:v>
                </c:pt>
                <c:pt idx="25">
                  <c:v>189.57008998312699</c:v>
                </c:pt>
                <c:pt idx="26">
                  <c:v>177.66771736036699</c:v>
                </c:pt>
                <c:pt idx="27">
                  <c:v>193.92244877161201</c:v>
                </c:pt>
                <c:pt idx="28">
                  <c:v>189.394866881681</c:v>
                </c:pt>
                <c:pt idx="29">
                  <c:v>205.148507607623</c:v>
                </c:pt>
                <c:pt idx="30">
                  <c:v>201.76862232857599</c:v>
                </c:pt>
                <c:pt idx="31">
                  <c:v>196.93610429573599</c:v>
                </c:pt>
                <c:pt idx="32">
                  <c:v>191.32328331069101</c:v>
                </c:pt>
                <c:pt idx="33">
                  <c:v>197.464131983648</c:v>
                </c:pt>
                <c:pt idx="34">
                  <c:v>198.85405558293101</c:v>
                </c:pt>
                <c:pt idx="35">
                  <c:v>172.28891288920201</c:v>
                </c:pt>
                <c:pt idx="36">
                  <c:v>155.39331890224</c:v>
                </c:pt>
                <c:pt idx="37">
                  <c:v>155.36275912610401</c:v>
                </c:pt>
                <c:pt idx="38">
                  <c:v>138.47758124571001</c:v>
                </c:pt>
                <c:pt idx="39">
                  <c:v>135.95728450623901</c:v>
                </c:pt>
                <c:pt idx="40">
                  <c:v>143.46707890137799</c:v>
                </c:pt>
                <c:pt idx="41">
                  <c:v>134.59563411084099</c:v>
                </c:pt>
                <c:pt idx="42">
                  <c:v>134.58726207946</c:v>
                </c:pt>
                <c:pt idx="43">
                  <c:v>142.08162529752801</c:v>
                </c:pt>
                <c:pt idx="44">
                  <c:v>133.34443381233399</c:v>
                </c:pt>
                <c:pt idx="45">
                  <c:v>146.71177291815201</c:v>
                </c:pt>
                <c:pt idx="46">
                  <c:v>140.66282765104</c:v>
                </c:pt>
                <c:pt idx="47">
                  <c:v>148.608920501222</c:v>
                </c:pt>
                <c:pt idx="48">
                  <c:v>130.78651135137099</c:v>
                </c:pt>
                <c:pt idx="49">
                  <c:v>161.24242319444201</c:v>
                </c:pt>
                <c:pt idx="50">
                  <c:v>152.04001381960299</c:v>
                </c:pt>
                <c:pt idx="51">
                  <c:v>157.99671905074501</c:v>
                </c:pt>
                <c:pt idx="52">
                  <c:v>155.929215773728</c:v>
                </c:pt>
                <c:pt idx="53">
                  <c:v>172.7377508175</c:v>
                </c:pt>
                <c:pt idx="54">
                  <c:v>161.26521960001699</c:v>
                </c:pt>
                <c:pt idx="55">
                  <c:v>167.022523521132</c:v>
                </c:pt>
                <c:pt idx="56">
                  <c:v>174.03244414079899</c:v>
                </c:pt>
                <c:pt idx="57">
                  <c:v>182.15374457556899</c:v>
                </c:pt>
                <c:pt idx="58">
                  <c:v>197.66367106992499</c:v>
                </c:pt>
                <c:pt idx="59">
                  <c:v>195.81659039115999</c:v>
                </c:pt>
                <c:pt idx="60">
                  <c:v>186.91854357756401</c:v>
                </c:pt>
                <c:pt idx="61">
                  <c:v>197.23069368312201</c:v>
                </c:pt>
                <c:pt idx="62">
                  <c:v>213.852053069102</c:v>
                </c:pt>
                <c:pt idx="63">
                  <c:v>204.93758106578801</c:v>
                </c:pt>
                <c:pt idx="64">
                  <c:v>207.934347885177</c:v>
                </c:pt>
                <c:pt idx="65">
                  <c:v>220.131363788388</c:v>
                </c:pt>
                <c:pt idx="66">
                  <c:v>220.26347112248001</c:v>
                </c:pt>
                <c:pt idx="67">
                  <c:v>226.183944246788</c:v>
                </c:pt>
                <c:pt idx="68">
                  <c:v>244.29327988911101</c:v>
                </c:pt>
                <c:pt idx="69">
                  <c:v>234.05682549131001</c:v>
                </c:pt>
                <c:pt idx="70">
                  <c:v>239.403531367292</c:v>
                </c:pt>
                <c:pt idx="71">
                  <c:v>245.17457395955401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1F-4E4E-9AB9-EC00848FB9A1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PrimeMarkets!$S$6:$S$93</c:f>
              <c:numCache>
                <c:formatCode>0</c:formatCode>
                <c:ptCount val="88"/>
                <c:pt idx="0">
                  <c:v>58.981150318966499</c:v>
                </c:pt>
                <c:pt idx="1">
                  <c:v>62.613980278818403</c:v>
                </c:pt>
                <c:pt idx="2">
                  <c:v>66.172040966122694</c:v>
                </c:pt>
                <c:pt idx="3">
                  <c:v>66.046769206169103</c:v>
                </c:pt>
                <c:pt idx="4">
                  <c:v>66.417685621328403</c:v>
                </c:pt>
                <c:pt idx="5">
                  <c:v>69.872837205015003</c:v>
                </c:pt>
                <c:pt idx="6">
                  <c:v>75.094015900571705</c:v>
                </c:pt>
                <c:pt idx="7">
                  <c:v>78.165454524308302</c:v>
                </c:pt>
                <c:pt idx="8">
                  <c:v>78.437405696132203</c:v>
                </c:pt>
                <c:pt idx="9">
                  <c:v>78.406076003656594</c:v>
                </c:pt>
                <c:pt idx="10">
                  <c:v>80.055509195378207</c:v>
                </c:pt>
                <c:pt idx="11">
                  <c:v>82.8796079862325</c:v>
                </c:pt>
                <c:pt idx="12">
                  <c:v>85.985563523758799</c:v>
                </c:pt>
                <c:pt idx="13">
                  <c:v>89.750918066806094</c:v>
                </c:pt>
                <c:pt idx="14">
                  <c:v>90.638126652727195</c:v>
                </c:pt>
                <c:pt idx="15">
                  <c:v>90.271246091654206</c:v>
                </c:pt>
                <c:pt idx="16">
                  <c:v>93.328383777733293</c:v>
                </c:pt>
                <c:pt idx="17">
                  <c:v>98.8163773648226</c:v>
                </c:pt>
                <c:pt idx="18">
                  <c:v>101.13974724413001</c:v>
                </c:pt>
                <c:pt idx="19">
                  <c:v>100</c:v>
                </c:pt>
                <c:pt idx="20">
                  <c:v>100.538403859477</c:v>
                </c:pt>
                <c:pt idx="21">
                  <c:v>102.901956622989</c:v>
                </c:pt>
                <c:pt idx="22">
                  <c:v>103.431856202338</c:v>
                </c:pt>
                <c:pt idx="23">
                  <c:v>102.52033761701399</c:v>
                </c:pt>
                <c:pt idx="24">
                  <c:v>103.699197010964</c:v>
                </c:pt>
                <c:pt idx="25">
                  <c:v>107.010505040908</c:v>
                </c:pt>
                <c:pt idx="26">
                  <c:v>109.68038070970999</c:v>
                </c:pt>
                <c:pt idx="27">
                  <c:v>110.696067706016</c:v>
                </c:pt>
                <c:pt idx="28">
                  <c:v>112.99283500952301</c:v>
                </c:pt>
                <c:pt idx="29">
                  <c:v>116.537703039989</c:v>
                </c:pt>
                <c:pt idx="30">
                  <c:v>119.001519786873</c:v>
                </c:pt>
                <c:pt idx="31">
                  <c:v>121.25436361768701</c:v>
                </c:pt>
                <c:pt idx="32">
                  <c:v>125.279333204314</c:v>
                </c:pt>
                <c:pt idx="33">
                  <c:v>129.56677675622501</c:v>
                </c:pt>
                <c:pt idx="34">
                  <c:v>133.77356804819999</c:v>
                </c:pt>
                <c:pt idx="35">
                  <c:v>138.57434923655799</c:v>
                </c:pt>
                <c:pt idx="36">
                  <c:v>144.32487660461001</c:v>
                </c:pt>
                <c:pt idx="37">
                  <c:v>150.91884846107499</c:v>
                </c:pt>
                <c:pt idx="38">
                  <c:v>156.03473816156</c:v>
                </c:pt>
                <c:pt idx="39">
                  <c:v>159.28212950020099</c:v>
                </c:pt>
                <c:pt idx="40">
                  <c:v>162.236741663891</c:v>
                </c:pt>
                <c:pt idx="41">
                  <c:v>164.93460325764801</c:v>
                </c:pt>
                <c:pt idx="42">
                  <c:v>165.302234359957</c:v>
                </c:pt>
                <c:pt idx="43">
                  <c:v>165.20111613607401</c:v>
                </c:pt>
                <c:pt idx="44">
                  <c:v>169.40304111071401</c:v>
                </c:pt>
                <c:pt idx="45">
                  <c:v>175.50872897343501</c:v>
                </c:pt>
                <c:pt idx="46">
                  <c:v>172.180207098735</c:v>
                </c:pt>
                <c:pt idx="47">
                  <c:v>165.45916296796599</c:v>
                </c:pt>
                <c:pt idx="48">
                  <c:v>164.856011412583</c:v>
                </c:pt>
                <c:pt idx="49">
                  <c:v>164.00401776979299</c:v>
                </c:pt>
                <c:pt idx="50">
                  <c:v>153.50271752212501</c:v>
                </c:pt>
                <c:pt idx="51">
                  <c:v>141.592937431861</c:v>
                </c:pt>
                <c:pt idx="52">
                  <c:v>132.732499325943</c:v>
                </c:pt>
                <c:pt idx="53">
                  <c:v>123.35097356796101</c:v>
                </c:pt>
                <c:pt idx="54">
                  <c:v>120.937993802367</c:v>
                </c:pt>
                <c:pt idx="55">
                  <c:v>122.073739380009</c:v>
                </c:pt>
                <c:pt idx="56">
                  <c:v>117.901552690765</c:v>
                </c:pt>
                <c:pt idx="57">
                  <c:v>112.05533205872899</c:v>
                </c:pt>
                <c:pt idx="58">
                  <c:v>110.125825109689</c:v>
                </c:pt>
                <c:pt idx="59">
                  <c:v>108.921065525091</c:v>
                </c:pt>
                <c:pt idx="60">
                  <c:v>107.035581655813</c:v>
                </c:pt>
                <c:pt idx="61">
                  <c:v>108.333337923801</c:v>
                </c:pt>
                <c:pt idx="62">
                  <c:v>110.309547796066</c:v>
                </c:pt>
                <c:pt idx="63">
                  <c:v>109.87566075572001</c:v>
                </c:pt>
                <c:pt idx="64">
                  <c:v>108.888903969106</c:v>
                </c:pt>
                <c:pt idx="65">
                  <c:v>108.641482110993</c:v>
                </c:pt>
                <c:pt idx="66">
                  <c:v>111.092251135114</c:v>
                </c:pt>
                <c:pt idx="67">
                  <c:v>114.32797993286999</c:v>
                </c:pt>
                <c:pt idx="68">
                  <c:v>116.038235219938</c:v>
                </c:pt>
                <c:pt idx="69">
                  <c:v>117.46560009497099</c:v>
                </c:pt>
                <c:pt idx="70">
                  <c:v>119.782936756808</c:v>
                </c:pt>
                <c:pt idx="71">
                  <c:v>122.66157521546199</c:v>
                </c:pt>
                <c:pt idx="72">
                  <c:v>127.391624769741</c:v>
                </c:pt>
                <c:pt idx="73">
                  <c:v>134.45192085250801</c:v>
                </c:pt>
                <c:pt idx="74">
                  <c:v>136.073296051856</c:v>
                </c:pt>
                <c:pt idx="75">
                  <c:v>135.04061632701001</c:v>
                </c:pt>
                <c:pt idx="76">
                  <c:v>140.66120928959501</c:v>
                </c:pt>
                <c:pt idx="77">
                  <c:v>149.20797989394899</c:v>
                </c:pt>
                <c:pt idx="78">
                  <c:v>148.79617203093801</c:v>
                </c:pt>
                <c:pt idx="79">
                  <c:v>144.914114630802</c:v>
                </c:pt>
                <c:pt idx="80">
                  <c:v>147.751846837248</c:v>
                </c:pt>
                <c:pt idx="81">
                  <c:v>153.30833424565401</c:v>
                </c:pt>
                <c:pt idx="82">
                  <c:v>158.848477743046</c:v>
                </c:pt>
                <c:pt idx="83">
                  <c:v>163.89714787804201</c:v>
                </c:pt>
                <c:pt idx="84">
                  <c:v>172.42153659123599</c:v>
                </c:pt>
                <c:pt idx="85">
                  <c:v>179.456398925108</c:v>
                </c:pt>
                <c:pt idx="86">
                  <c:v>175.911612315593</c:v>
                </c:pt>
                <c:pt idx="87">
                  <c:v>172.091466830212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1F-4E4E-9AB9-EC00848FB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84320"/>
        <c:axId val="159786112"/>
      </c:scatterChart>
      <c:valAx>
        <c:axId val="159784320"/>
        <c:scaling>
          <c:orientation val="minMax"/>
          <c:max val="431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786112"/>
        <c:crosses val="autoZero"/>
        <c:crossBetween val="midCat"/>
        <c:majorUnit val="365"/>
      </c:valAx>
      <c:valAx>
        <c:axId val="1597861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7843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104775</xdr:rowOff>
        </xdr:from>
        <xdr:to>
          <xdr:col>8</xdr:col>
          <xdr:colOff>219075</xdr:colOff>
          <xdr:row>5</xdr:row>
          <xdr:rowOff>171450</xdr:rowOff>
        </xdr:to>
        <xdr:sp macro="" textlink="">
          <xdr:nvSpPr>
            <xdr:cNvPr id="11265" name="ComboBox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8</xdr:row>
      <xdr:rowOff>190499</xdr:rowOff>
    </xdr:from>
    <xdr:to>
      <xdr:col>12</xdr:col>
      <xdr:colOff>542925</xdr:colOff>
      <xdr:row>31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228600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838200</xdr:colOff>
      <xdr:row>4</xdr:row>
      <xdr:rowOff>9525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78.531467513514301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43008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</sheetData>
      <sheetData sheetId="14"/>
      <sheetData sheetId="15"/>
      <sheetData sheetId="16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0.xml"/><Relationship Id="rId4" Type="http://schemas.openxmlformats.org/officeDocument/2006/relationships/image" Target="../media/image2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309"/>
  <sheetViews>
    <sheetView tabSelected="1" zoomScaleNormal="100" workbookViewId="0">
      <selection activeCell="W278" sqref="W278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-1.0556755504179671E-2</v>
      </c>
      <c r="N2" s="6"/>
      <c r="O2" s="6">
        <v>-6.6516827781173404E-3</v>
      </c>
    </row>
    <row r="3" spans="1:17" s="4" customFormat="1" ht="15.95" customHeight="1" x14ac:dyDescent="0.25">
      <c r="K3" s="5" t="s">
        <v>1</v>
      </c>
      <c r="L3" s="6"/>
      <c r="M3" s="6">
        <v>5.2652787208060214E-2</v>
      </c>
      <c r="N3" s="6"/>
      <c r="O3" s="6">
        <v>5.456880295593125E-2</v>
      </c>
    </row>
    <row r="4" spans="1:17" s="7" customFormat="1" ht="15.95" customHeight="1" x14ac:dyDescent="0.25">
      <c r="K4" s="8" t="s">
        <v>2</v>
      </c>
      <c r="L4" s="9"/>
      <c r="M4" s="9">
        <v>9.0750609926406087E-2</v>
      </c>
      <c r="N4" s="9"/>
      <c r="O4" s="9">
        <v>9.4118953466014982E-2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78.463658864197001</v>
      </c>
      <c r="N6" s="18">
        <v>35079.5</v>
      </c>
      <c r="O6" s="19">
        <v>66.408317569839596</v>
      </c>
      <c r="P6" s="20"/>
    </row>
    <row r="7" spans="1:17" x14ac:dyDescent="0.25">
      <c r="A7" s="176" t="s">
        <v>76</v>
      </c>
      <c r="B7" s="176"/>
      <c r="C7" s="176"/>
      <c r="D7" s="176"/>
      <c r="E7" s="176"/>
      <c r="F7" s="176"/>
      <c r="G7" s="176"/>
      <c r="H7" s="176"/>
      <c r="I7" s="176"/>
      <c r="J7" s="176"/>
      <c r="L7" s="16">
        <v>35854</v>
      </c>
      <c r="M7" s="17">
        <v>78.086449746006707</v>
      </c>
      <c r="N7" s="18">
        <v>35109.5</v>
      </c>
      <c r="O7" s="19">
        <v>65.009188858872307</v>
      </c>
      <c r="P7" s="20"/>
    </row>
    <row r="8" spans="1:17" x14ac:dyDescent="0.25">
      <c r="A8" s="176" t="s">
        <v>77</v>
      </c>
      <c r="B8" s="176"/>
      <c r="C8" s="176"/>
      <c r="D8" s="176"/>
      <c r="E8" s="176"/>
      <c r="F8" s="176"/>
      <c r="G8" s="176"/>
      <c r="H8" s="176"/>
      <c r="I8" s="176"/>
      <c r="J8" s="176"/>
      <c r="L8" s="16">
        <v>35885</v>
      </c>
      <c r="M8" s="17">
        <v>77.821627708605405</v>
      </c>
      <c r="N8" s="18">
        <v>35139.5</v>
      </c>
      <c r="O8" s="19">
        <v>64.609428394158002</v>
      </c>
      <c r="P8" s="20"/>
      <c r="Q8" s="21"/>
    </row>
    <row r="9" spans="1:17" x14ac:dyDescent="0.25">
      <c r="L9" s="16">
        <v>35915</v>
      </c>
      <c r="M9" s="17">
        <v>78.561721281714199</v>
      </c>
      <c r="N9" s="18">
        <v>35170</v>
      </c>
      <c r="O9" s="19">
        <v>64.671559333631194</v>
      </c>
      <c r="P9" s="20"/>
      <c r="Q9" s="21"/>
    </row>
    <row r="10" spans="1:17" x14ac:dyDescent="0.25">
      <c r="L10" s="16">
        <v>35946</v>
      </c>
      <c r="M10" s="17">
        <v>79.626879362750699</v>
      </c>
      <c r="N10" s="18">
        <v>35200.5</v>
      </c>
      <c r="O10" s="19">
        <v>64.494454297859505</v>
      </c>
      <c r="P10" s="20"/>
    </row>
    <row r="11" spans="1:17" x14ac:dyDescent="0.25">
      <c r="L11" s="16">
        <v>35976</v>
      </c>
      <c r="M11" s="17">
        <v>80.823911816174402</v>
      </c>
      <c r="N11" s="18">
        <v>35231</v>
      </c>
      <c r="O11" s="19">
        <v>64.775555174504007</v>
      </c>
      <c r="P11" s="20"/>
    </row>
    <row r="12" spans="1:17" x14ac:dyDescent="0.25">
      <c r="L12" s="16">
        <v>36007</v>
      </c>
      <c r="M12" s="17">
        <v>80.693628831349798</v>
      </c>
      <c r="N12" s="18">
        <v>35261.5</v>
      </c>
      <c r="O12" s="19">
        <v>64.999779540467799</v>
      </c>
      <c r="P12" s="20"/>
    </row>
    <row r="13" spans="1:17" x14ac:dyDescent="0.25">
      <c r="L13" s="16">
        <v>36038</v>
      </c>
      <c r="M13" s="17">
        <v>79.956349567146603</v>
      </c>
      <c r="N13" s="18">
        <v>35292.5</v>
      </c>
      <c r="O13" s="19">
        <v>64.797647888208502</v>
      </c>
      <c r="P13" s="20"/>
    </row>
    <row r="14" spans="1:17" x14ac:dyDescent="0.25">
      <c r="L14" s="16">
        <v>36068</v>
      </c>
      <c r="M14" s="17">
        <v>79.616136826378096</v>
      </c>
      <c r="N14" s="18">
        <v>35323</v>
      </c>
      <c r="O14" s="19">
        <v>64.2932823344958</v>
      </c>
      <c r="P14" s="20"/>
    </row>
    <row r="15" spans="1:17" x14ac:dyDescent="0.25">
      <c r="L15" s="16">
        <v>36099</v>
      </c>
      <c r="M15" s="17">
        <v>80.528222450280495</v>
      </c>
      <c r="N15" s="18">
        <v>35353.5</v>
      </c>
      <c r="O15" s="19">
        <v>63.626064062881397</v>
      </c>
      <c r="P15" s="20"/>
    </row>
    <row r="16" spans="1:17" x14ac:dyDescent="0.25">
      <c r="L16" s="16">
        <v>36129</v>
      </c>
      <c r="M16" s="17">
        <v>82.438331275788698</v>
      </c>
      <c r="N16" s="18">
        <v>35384</v>
      </c>
      <c r="O16" s="19">
        <v>64.952328697928607</v>
      </c>
      <c r="P16" s="20"/>
    </row>
    <row r="17" spans="12:17" x14ac:dyDescent="0.25">
      <c r="L17" s="16">
        <v>36160</v>
      </c>
      <c r="M17" s="17">
        <v>83.855391420408694</v>
      </c>
      <c r="N17" s="18">
        <v>35414.5</v>
      </c>
      <c r="O17" s="19">
        <v>67.326879759528595</v>
      </c>
      <c r="P17" s="20"/>
    </row>
    <row r="18" spans="12:17" x14ac:dyDescent="0.25">
      <c r="L18" s="16">
        <v>36191</v>
      </c>
      <c r="M18" s="17">
        <v>84.4354829962667</v>
      </c>
      <c r="N18" s="18">
        <v>35445.5</v>
      </c>
      <c r="O18" s="19">
        <v>70.273912361412798</v>
      </c>
      <c r="P18" s="20"/>
    </row>
    <row r="19" spans="12:17" x14ac:dyDescent="0.25">
      <c r="L19" s="16">
        <v>36219</v>
      </c>
      <c r="M19" s="17">
        <v>84.031629182324593</v>
      </c>
      <c r="N19" s="18">
        <v>35475</v>
      </c>
      <c r="O19" s="19">
        <v>71.256235594523204</v>
      </c>
      <c r="P19" s="20"/>
    </row>
    <row r="20" spans="12:17" x14ac:dyDescent="0.25">
      <c r="L20" s="16">
        <v>36250</v>
      </c>
      <c r="M20" s="17">
        <v>84.0718577642035</v>
      </c>
      <c r="N20" s="18">
        <v>35504.5</v>
      </c>
      <c r="O20" s="19">
        <v>70.869553508185106</v>
      </c>
      <c r="P20" s="20"/>
      <c r="Q20" s="21"/>
    </row>
    <row r="21" spans="12:17" x14ac:dyDescent="0.25">
      <c r="L21" s="16">
        <v>36280</v>
      </c>
      <c r="M21" s="17">
        <v>84.906744401018599</v>
      </c>
      <c r="N21" s="18">
        <v>35535</v>
      </c>
      <c r="O21" s="19">
        <v>69.772931569259001</v>
      </c>
      <c r="P21" s="20"/>
    </row>
    <row r="22" spans="12:17" x14ac:dyDescent="0.25">
      <c r="L22" s="16">
        <v>36311</v>
      </c>
      <c r="M22" s="17">
        <v>86.3120200555244</v>
      </c>
      <c r="N22" s="18">
        <v>35565.5</v>
      </c>
      <c r="O22" s="19">
        <v>69.961624934058804</v>
      </c>
      <c r="P22" s="20"/>
    </row>
    <row r="23" spans="12:17" x14ac:dyDescent="0.25">
      <c r="L23" s="16">
        <v>36341</v>
      </c>
      <c r="M23" s="17">
        <v>87.617287073556199</v>
      </c>
      <c r="N23" s="18">
        <v>35596</v>
      </c>
      <c r="O23" s="19">
        <v>70.812893887797799</v>
      </c>
      <c r="P23" s="20"/>
    </row>
    <row r="24" spans="12:17" x14ac:dyDescent="0.25">
      <c r="L24" s="16">
        <v>36372</v>
      </c>
      <c r="M24" s="17">
        <v>88.394830128863006</v>
      </c>
      <c r="N24" s="18">
        <v>35626.5</v>
      </c>
      <c r="O24" s="19">
        <v>72.460146022670102</v>
      </c>
      <c r="P24" s="20"/>
    </row>
    <row r="25" spans="12:17" x14ac:dyDescent="0.25">
      <c r="L25" s="16">
        <v>36403</v>
      </c>
      <c r="M25" s="17">
        <v>88.5358072094714</v>
      </c>
      <c r="N25" s="18">
        <v>35657.5</v>
      </c>
      <c r="O25" s="19">
        <v>73.085532946336002</v>
      </c>
      <c r="P25" s="20"/>
    </row>
    <row r="26" spans="12:17" x14ac:dyDescent="0.25">
      <c r="L26" s="16">
        <v>36433</v>
      </c>
      <c r="M26" s="17">
        <v>88.852470692512497</v>
      </c>
      <c r="N26" s="18">
        <v>35688</v>
      </c>
      <c r="O26" s="19">
        <v>74.774980626749098</v>
      </c>
      <c r="P26" s="20"/>
    </row>
    <row r="27" spans="12:17" x14ac:dyDescent="0.25">
      <c r="L27" s="16">
        <v>36464</v>
      </c>
      <c r="M27" s="17">
        <v>89.210983197694503</v>
      </c>
      <c r="N27" s="18">
        <v>35718.5</v>
      </c>
      <c r="O27" s="19">
        <v>75.736089711599504</v>
      </c>
      <c r="P27" s="20"/>
    </row>
    <row r="28" spans="12:17" x14ac:dyDescent="0.25">
      <c r="L28" s="16">
        <v>36494</v>
      </c>
      <c r="M28" s="17">
        <v>90.383993690517798</v>
      </c>
      <c r="N28" s="18">
        <v>35749</v>
      </c>
      <c r="O28" s="19">
        <v>78.742489171194194</v>
      </c>
      <c r="P28" s="20"/>
    </row>
    <row r="29" spans="12:17" x14ac:dyDescent="0.25">
      <c r="L29" s="16">
        <v>36525</v>
      </c>
      <c r="M29" s="17">
        <v>91.036817094548695</v>
      </c>
      <c r="N29" s="18">
        <v>35779.5</v>
      </c>
      <c r="O29" s="19">
        <v>80.559405700925893</v>
      </c>
      <c r="P29" s="20"/>
    </row>
    <row r="30" spans="12:17" x14ac:dyDescent="0.25">
      <c r="L30" s="16">
        <v>36556</v>
      </c>
      <c r="M30" s="17">
        <v>92.286472058147098</v>
      </c>
      <c r="N30" s="18">
        <v>35810.5</v>
      </c>
      <c r="O30" s="19">
        <v>83.950704176717906</v>
      </c>
      <c r="P30" s="20"/>
    </row>
    <row r="31" spans="12:17" x14ac:dyDescent="0.25">
      <c r="L31" s="16">
        <v>36585</v>
      </c>
      <c r="M31" s="17">
        <v>92.627644411238805</v>
      </c>
      <c r="N31" s="18">
        <v>35840</v>
      </c>
      <c r="O31" s="19">
        <v>83.149292617780503</v>
      </c>
      <c r="P31" s="20"/>
    </row>
    <row r="32" spans="12:17" x14ac:dyDescent="0.25">
      <c r="L32" s="16">
        <v>36616</v>
      </c>
      <c r="M32" s="17">
        <v>93.255030696067493</v>
      </c>
      <c r="N32" s="18">
        <v>35869.5</v>
      </c>
      <c r="O32" s="19">
        <v>82.213925770764504</v>
      </c>
      <c r="P32" s="20"/>
    </row>
    <row r="33" spans="12:16" x14ac:dyDescent="0.25">
      <c r="L33" s="16">
        <v>36646</v>
      </c>
      <c r="M33" s="17">
        <v>93.936044487568495</v>
      </c>
      <c r="N33" s="18">
        <v>35900</v>
      </c>
      <c r="O33" s="19">
        <v>80.719416843763696</v>
      </c>
      <c r="P33" s="20"/>
    </row>
    <row r="34" spans="12:16" x14ac:dyDescent="0.25">
      <c r="L34" s="16">
        <v>36677</v>
      </c>
      <c r="M34" s="17">
        <v>95.714213197330693</v>
      </c>
      <c r="N34" s="18">
        <v>35930.5</v>
      </c>
      <c r="O34" s="19">
        <v>82.088733523725693</v>
      </c>
      <c r="P34" s="20"/>
    </row>
    <row r="35" spans="12:16" x14ac:dyDescent="0.25">
      <c r="L35" s="16">
        <v>36707</v>
      </c>
      <c r="M35" s="17">
        <v>97.785899564419694</v>
      </c>
      <c r="N35" s="18">
        <v>35961</v>
      </c>
      <c r="O35" s="19">
        <v>83.750507543527405</v>
      </c>
      <c r="P35" s="20"/>
    </row>
    <row r="36" spans="12:16" x14ac:dyDescent="0.25">
      <c r="L36" s="16">
        <v>36738</v>
      </c>
      <c r="M36" s="17">
        <v>98.3328792982214</v>
      </c>
      <c r="N36" s="18">
        <v>35991.5</v>
      </c>
      <c r="O36" s="19">
        <v>83.937817275650602</v>
      </c>
      <c r="P36" s="20"/>
    </row>
    <row r="37" spans="12:16" x14ac:dyDescent="0.25">
      <c r="L37" s="16">
        <v>36769</v>
      </c>
      <c r="M37" s="17">
        <v>98.0436887170642</v>
      </c>
      <c r="N37" s="18">
        <v>36022.5</v>
      </c>
      <c r="O37" s="19">
        <v>84.290192816542898</v>
      </c>
      <c r="P37" s="20"/>
    </row>
    <row r="38" spans="12:16" x14ac:dyDescent="0.25">
      <c r="L38" s="16">
        <v>36799</v>
      </c>
      <c r="M38" s="17">
        <v>97.467233543318301</v>
      </c>
      <c r="N38" s="18">
        <v>36053</v>
      </c>
      <c r="O38" s="19">
        <v>84.606001950614399</v>
      </c>
      <c r="P38" s="20"/>
    </row>
    <row r="39" spans="12:16" x14ac:dyDescent="0.25">
      <c r="L39" s="16">
        <v>36830</v>
      </c>
      <c r="M39" s="17">
        <v>98.507837659906997</v>
      </c>
      <c r="N39" s="18">
        <v>36083.5</v>
      </c>
      <c r="O39" s="19">
        <v>85.8073979290766</v>
      </c>
      <c r="P39" s="20"/>
    </row>
    <row r="40" spans="12:16" x14ac:dyDescent="0.25">
      <c r="L40" s="16">
        <v>36860</v>
      </c>
      <c r="M40" s="17">
        <v>99.387131230180799</v>
      </c>
      <c r="N40" s="18">
        <v>36114</v>
      </c>
      <c r="O40" s="19">
        <v>86.464556585169802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86.689665348393405</v>
      </c>
      <c r="P41" s="20"/>
    </row>
    <row r="42" spans="12:16" x14ac:dyDescent="0.25">
      <c r="L42" s="16">
        <v>36922</v>
      </c>
      <c r="M42" s="17">
        <v>100.068253546701</v>
      </c>
      <c r="N42" s="18">
        <v>36175.5</v>
      </c>
      <c r="O42" s="19">
        <v>87.434199051368097</v>
      </c>
      <c r="P42" s="20"/>
    </row>
    <row r="43" spans="12:16" x14ac:dyDescent="0.25">
      <c r="L43" s="16">
        <v>36950</v>
      </c>
      <c r="M43" s="17">
        <v>100.261284902452</v>
      </c>
      <c r="N43" s="18">
        <v>36205</v>
      </c>
      <c r="O43" s="19">
        <v>87.124841033940299</v>
      </c>
      <c r="P43" s="20"/>
    </row>
    <row r="44" spans="12:16" x14ac:dyDescent="0.25">
      <c r="L44" s="16">
        <v>36981</v>
      </c>
      <c r="M44" s="17">
        <v>100.328076452574</v>
      </c>
      <c r="N44" s="18">
        <v>36234.5</v>
      </c>
      <c r="O44" s="19">
        <v>86.544288562551301</v>
      </c>
      <c r="P44" s="20"/>
    </row>
    <row r="45" spans="12:16" x14ac:dyDescent="0.25">
      <c r="L45" s="16">
        <v>37011</v>
      </c>
      <c r="M45" s="17">
        <v>100.40981190979799</v>
      </c>
      <c r="N45" s="18">
        <v>36265</v>
      </c>
      <c r="O45" s="19">
        <v>84.993044766972005</v>
      </c>
      <c r="P45" s="20"/>
    </row>
    <row r="46" spans="12:16" x14ac:dyDescent="0.25">
      <c r="L46" s="16">
        <v>37042</v>
      </c>
      <c r="M46" s="17">
        <v>100.75534620635101</v>
      </c>
      <c r="N46" s="18">
        <v>36295.5</v>
      </c>
      <c r="O46" s="19">
        <v>84.253115605022003</v>
      </c>
      <c r="P46" s="20"/>
    </row>
    <row r="47" spans="12:16" x14ac:dyDescent="0.25">
      <c r="L47" s="16">
        <v>37072</v>
      </c>
      <c r="M47" s="17">
        <v>102.056218590321</v>
      </c>
      <c r="N47" s="18">
        <v>36326</v>
      </c>
      <c r="O47" s="19">
        <v>84.661173391523803</v>
      </c>
      <c r="P47" s="20"/>
    </row>
    <row r="48" spans="12:16" x14ac:dyDescent="0.25">
      <c r="L48" s="16">
        <v>37103</v>
      </c>
      <c r="M48" s="17">
        <v>103.741144739802</v>
      </c>
      <c r="N48" s="18">
        <v>36356.5</v>
      </c>
      <c r="O48" s="19">
        <v>85.916270754411997</v>
      </c>
      <c r="P48" s="20"/>
    </row>
    <row r="49" spans="12:16" x14ac:dyDescent="0.25">
      <c r="L49" s="16">
        <v>37134</v>
      </c>
      <c r="M49" s="17">
        <v>105.670734606209</v>
      </c>
      <c r="N49" s="18">
        <v>36387.5</v>
      </c>
      <c r="O49" s="19">
        <v>88.102678380073598</v>
      </c>
      <c r="P49" s="20"/>
    </row>
    <row r="50" spans="12:16" x14ac:dyDescent="0.25">
      <c r="L50" s="16">
        <v>37164</v>
      </c>
      <c r="M50" s="17">
        <v>106.703533314428</v>
      </c>
      <c r="N50" s="18">
        <v>36418</v>
      </c>
      <c r="O50" s="19">
        <v>89.696037149441693</v>
      </c>
      <c r="P50" s="20"/>
    </row>
    <row r="51" spans="12:16" x14ac:dyDescent="0.25">
      <c r="L51" s="16">
        <v>37195</v>
      </c>
      <c r="M51" s="17">
        <v>106.438461831745</v>
      </c>
      <c r="N51" s="18">
        <v>36448.5</v>
      </c>
      <c r="O51" s="19">
        <v>91.015501915326794</v>
      </c>
      <c r="P51" s="20"/>
    </row>
    <row r="52" spans="12:16" x14ac:dyDescent="0.25">
      <c r="L52" s="16">
        <v>37225</v>
      </c>
      <c r="M52" s="17">
        <v>105.411915157599</v>
      </c>
      <c r="N52" s="18">
        <v>36479</v>
      </c>
      <c r="O52" s="19">
        <v>90.9377960207472</v>
      </c>
      <c r="P52" s="20"/>
    </row>
    <row r="53" spans="12:16" x14ac:dyDescent="0.25">
      <c r="L53" s="16">
        <v>37256</v>
      </c>
      <c r="M53" s="17">
        <v>104.384155195552</v>
      </c>
      <c r="N53" s="18">
        <v>36509.5</v>
      </c>
      <c r="O53" s="19">
        <v>90.603724562159201</v>
      </c>
      <c r="P53" s="20"/>
    </row>
    <row r="54" spans="12:16" x14ac:dyDescent="0.25">
      <c r="L54" s="16">
        <v>37287</v>
      </c>
      <c r="M54" s="17">
        <v>104.889234145928</v>
      </c>
      <c r="N54" s="18">
        <v>36540.5</v>
      </c>
      <c r="O54" s="19">
        <v>90.736945589604801</v>
      </c>
      <c r="P54" s="20"/>
    </row>
    <row r="55" spans="12:16" x14ac:dyDescent="0.25">
      <c r="L55" s="16">
        <v>37315</v>
      </c>
      <c r="M55" s="17">
        <v>106.099457812639</v>
      </c>
      <c r="N55" s="18">
        <v>36570.5</v>
      </c>
      <c r="O55" s="19">
        <v>89.183413998214306</v>
      </c>
      <c r="P55" s="20"/>
    </row>
    <row r="56" spans="12:16" x14ac:dyDescent="0.25">
      <c r="L56" s="16">
        <v>37346</v>
      </c>
      <c r="M56" s="17">
        <v>107.678760161816</v>
      </c>
      <c r="N56" s="18">
        <v>36600.5</v>
      </c>
      <c r="O56" s="19">
        <v>88.099818672467293</v>
      </c>
      <c r="P56" s="20"/>
    </row>
    <row r="57" spans="12:16" x14ac:dyDescent="0.25">
      <c r="L57" s="16">
        <v>37376</v>
      </c>
      <c r="M57" s="17">
        <v>108.44054612466201</v>
      </c>
      <c r="N57" s="18">
        <v>36631</v>
      </c>
      <c r="O57" s="19">
        <v>86.793560770256704</v>
      </c>
      <c r="P57" s="20"/>
    </row>
    <row r="58" spans="12:16" x14ac:dyDescent="0.25">
      <c r="L58" s="16">
        <v>37407</v>
      </c>
      <c r="M58" s="17">
        <v>109.117856290887</v>
      </c>
      <c r="N58" s="18">
        <v>36661.5</v>
      </c>
      <c r="O58" s="19">
        <v>89.155634881835596</v>
      </c>
      <c r="P58" s="20"/>
    </row>
    <row r="59" spans="12:16" x14ac:dyDescent="0.25">
      <c r="L59" s="16">
        <v>37437</v>
      </c>
      <c r="M59" s="17">
        <v>109.780187509226</v>
      </c>
      <c r="N59" s="18">
        <v>36692</v>
      </c>
      <c r="O59" s="19">
        <v>91.987214592945705</v>
      </c>
      <c r="P59" s="20"/>
    </row>
    <row r="60" spans="12:16" x14ac:dyDescent="0.25">
      <c r="L60" s="16">
        <v>37468</v>
      </c>
      <c r="M60" s="17">
        <v>110.821054974511</v>
      </c>
      <c r="N60" s="18">
        <v>36722.5</v>
      </c>
      <c r="O60" s="19">
        <v>94.697030054217905</v>
      </c>
      <c r="P60" s="20"/>
    </row>
    <row r="61" spans="12:16" x14ac:dyDescent="0.25">
      <c r="L61" s="16">
        <v>37499</v>
      </c>
      <c r="M61" s="17">
        <v>111.870592022778</v>
      </c>
      <c r="N61" s="18">
        <v>36753.5</v>
      </c>
      <c r="O61" s="19">
        <v>96.165058292029002</v>
      </c>
      <c r="P61" s="20"/>
    </row>
    <row r="62" spans="12:16" x14ac:dyDescent="0.25">
      <c r="L62" s="16">
        <v>37529</v>
      </c>
      <c r="M62" s="17">
        <v>113.21218145325599</v>
      </c>
      <c r="N62" s="18">
        <v>36784</v>
      </c>
      <c r="O62" s="19">
        <v>97.419680005901995</v>
      </c>
      <c r="P62" s="20"/>
    </row>
    <row r="63" spans="12:16" x14ac:dyDescent="0.25">
      <c r="L63" s="16">
        <v>37560</v>
      </c>
      <c r="M63" s="17">
        <v>114.97115362414699</v>
      </c>
      <c r="N63" s="18">
        <v>36814.5</v>
      </c>
      <c r="O63" s="19">
        <v>98.631925624000402</v>
      </c>
      <c r="P63" s="20"/>
    </row>
    <row r="64" spans="12:16" x14ac:dyDescent="0.25">
      <c r="L64" s="16">
        <v>37590</v>
      </c>
      <c r="M64" s="17">
        <v>116.78700027612599</v>
      </c>
      <c r="N64" s="18">
        <v>36845</v>
      </c>
      <c r="O64" s="19">
        <v>99.530504674819099</v>
      </c>
      <c r="P64" s="20"/>
    </row>
    <row r="65" spans="12:16" x14ac:dyDescent="0.25">
      <c r="L65" s="16">
        <v>37621</v>
      </c>
      <c r="M65" s="17">
        <v>117.808317647885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117.682937249069</v>
      </c>
      <c r="N66" s="18">
        <v>36906.5</v>
      </c>
      <c r="O66" s="19">
        <v>100.37636903470499</v>
      </c>
      <c r="P66" s="20"/>
    </row>
    <row r="67" spans="12:16" x14ac:dyDescent="0.25">
      <c r="L67" s="16">
        <v>37680</v>
      </c>
      <c r="M67" s="17">
        <v>117.50548052058799</v>
      </c>
      <c r="N67" s="18">
        <v>36936</v>
      </c>
      <c r="O67" s="19">
        <v>99.992910396127996</v>
      </c>
      <c r="P67" s="20"/>
    </row>
    <row r="68" spans="12:16" x14ac:dyDescent="0.25">
      <c r="L68" s="16">
        <v>37711</v>
      </c>
      <c r="M68" s="17">
        <v>118.397237457061</v>
      </c>
      <c r="N68" s="18">
        <v>36965.5</v>
      </c>
      <c r="O68" s="19">
        <v>99.459470176105697</v>
      </c>
      <c r="P68" s="20"/>
    </row>
    <row r="69" spans="12:16" x14ac:dyDescent="0.25">
      <c r="L69" s="16">
        <v>37741</v>
      </c>
      <c r="M69" s="17">
        <v>120.23934586819399</v>
      </c>
      <c r="N69" s="18">
        <v>36996</v>
      </c>
      <c r="O69" s="19">
        <v>98.809891419073594</v>
      </c>
      <c r="P69" s="20"/>
    </row>
    <row r="70" spans="12:16" x14ac:dyDescent="0.25">
      <c r="L70" s="16">
        <v>37772</v>
      </c>
      <c r="M70" s="17">
        <v>121.910943151739</v>
      </c>
      <c r="N70" s="18">
        <v>37026.5</v>
      </c>
      <c r="O70" s="19">
        <v>99.129963385672596</v>
      </c>
      <c r="P70" s="20"/>
    </row>
    <row r="71" spans="12:16" x14ac:dyDescent="0.25">
      <c r="L71" s="16">
        <v>37802</v>
      </c>
      <c r="M71" s="17">
        <v>122.874796387301</v>
      </c>
      <c r="N71" s="18">
        <v>37057</v>
      </c>
      <c r="O71" s="19">
        <v>99.694078405093194</v>
      </c>
      <c r="P71" s="20"/>
    </row>
    <row r="72" spans="12:16" x14ac:dyDescent="0.25">
      <c r="L72" s="16">
        <v>37833</v>
      </c>
      <c r="M72" s="17">
        <v>123.82662021509</v>
      </c>
      <c r="N72" s="18">
        <v>37087.5</v>
      </c>
      <c r="O72" s="19">
        <v>100.65095192328501</v>
      </c>
      <c r="P72" s="20"/>
    </row>
    <row r="73" spans="12:16" x14ac:dyDescent="0.25">
      <c r="L73" s="16">
        <v>37864</v>
      </c>
      <c r="M73" s="17">
        <v>125.003211781584</v>
      </c>
      <c r="N73" s="18">
        <v>37118.5</v>
      </c>
      <c r="O73" s="19">
        <v>100.497572696251</v>
      </c>
      <c r="P73" s="20"/>
    </row>
    <row r="74" spans="12:16" x14ac:dyDescent="0.25">
      <c r="L74" s="16">
        <v>37894</v>
      </c>
      <c r="M74" s="17">
        <v>126.46914421783001</v>
      </c>
      <c r="N74" s="18">
        <v>37149</v>
      </c>
      <c r="O74" s="19">
        <v>100.22902653348</v>
      </c>
      <c r="P74" s="20"/>
    </row>
    <row r="75" spans="12:16" x14ac:dyDescent="0.25">
      <c r="L75" s="16">
        <v>37925</v>
      </c>
      <c r="M75" s="17">
        <v>127.374075029643</v>
      </c>
      <c r="N75" s="18">
        <v>37179.5</v>
      </c>
      <c r="O75" s="19">
        <v>98.647478337360099</v>
      </c>
      <c r="P75" s="20"/>
    </row>
    <row r="76" spans="12:16" x14ac:dyDescent="0.25">
      <c r="L76" s="16">
        <v>37955</v>
      </c>
      <c r="M76" s="17">
        <v>127.81093730927</v>
      </c>
      <c r="N76" s="18">
        <v>37210</v>
      </c>
      <c r="O76" s="19">
        <v>97.956822960818101</v>
      </c>
      <c r="P76" s="20"/>
    </row>
    <row r="77" spans="12:16" x14ac:dyDescent="0.25">
      <c r="L77" s="16">
        <v>37986</v>
      </c>
      <c r="M77" s="17">
        <v>128.424954555076</v>
      </c>
      <c r="N77" s="18">
        <v>37240.5</v>
      </c>
      <c r="O77" s="19">
        <v>97.314638818613304</v>
      </c>
      <c r="P77" s="20"/>
    </row>
    <row r="78" spans="12:16" x14ac:dyDescent="0.25">
      <c r="L78" s="16">
        <v>38017</v>
      </c>
      <c r="M78" s="17">
        <v>129.711704923046</v>
      </c>
      <c r="N78" s="18">
        <v>37271.5</v>
      </c>
      <c r="O78" s="19">
        <v>98.804021032116097</v>
      </c>
      <c r="P78" s="20"/>
    </row>
    <row r="79" spans="12:16" x14ac:dyDescent="0.25">
      <c r="L79" s="16">
        <v>38046</v>
      </c>
      <c r="M79" s="17">
        <v>132.196903833276</v>
      </c>
      <c r="N79" s="18">
        <v>37301</v>
      </c>
      <c r="O79" s="19">
        <v>100.092575187381</v>
      </c>
      <c r="P79" s="20"/>
    </row>
    <row r="80" spans="12:16" x14ac:dyDescent="0.25">
      <c r="L80" s="16">
        <v>38077</v>
      </c>
      <c r="M80" s="17">
        <v>134.64254725517301</v>
      </c>
      <c r="N80" s="18">
        <v>37330.5</v>
      </c>
      <c r="O80" s="19">
        <v>101.17127715767199</v>
      </c>
      <c r="P80" s="20"/>
    </row>
    <row r="81" spans="12:16" x14ac:dyDescent="0.25">
      <c r="L81" s="16">
        <v>38107</v>
      </c>
      <c r="M81" s="17">
        <v>137.206851813524</v>
      </c>
      <c r="N81" s="18">
        <v>37361</v>
      </c>
      <c r="O81" s="19">
        <v>100.963093450546</v>
      </c>
      <c r="P81" s="20"/>
    </row>
    <row r="82" spans="12:16" x14ac:dyDescent="0.25">
      <c r="L82" s="16">
        <v>38138</v>
      </c>
      <c r="M82" s="17">
        <v>138.78115577249301</v>
      </c>
      <c r="N82" s="18">
        <v>37391.5</v>
      </c>
      <c r="O82" s="19">
        <v>100.851856069124</v>
      </c>
      <c r="P82" s="20"/>
    </row>
    <row r="83" spans="12:16" x14ac:dyDescent="0.25">
      <c r="L83" s="16">
        <v>38168</v>
      </c>
      <c r="M83" s="17">
        <v>140.90543933906901</v>
      </c>
      <c r="N83" s="18">
        <v>37422</v>
      </c>
      <c r="O83" s="19">
        <v>101.14948822445901</v>
      </c>
      <c r="P83" s="20"/>
    </row>
    <row r="84" spans="12:16" x14ac:dyDescent="0.25">
      <c r="L84" s="16">
        <v>38199</v>
      </c>
      <c r="M84" s="17">
        <v>142.871204019982</v>
      </c>
      <c r="N84" s="18">
        <v>37452.5</v>
      </c>
      <c r="O84" s="19">
        <v>101.550525668302</v>
      </c>
      <c r="P84" s="20"/>
    </row>
    <row r="85" spans="12:16" x14ac:dyDescent="0.25">
      <c r="L85" s="16">
        <v>38230</v>
      </c>
      <c r="M85" s="17">
        <v>145.154941573549</v>
      </c>
      <c r="N85" s="18">
        <v>37483.5</v>
      </c>
      <c r="O85" s="19">
        <v>101.82744003809201</v>
      </c>
      <c r="P85" s="20"/>
    </row>
    <row r="86" spans="12:16" x14ac:dyDescent="0.25">
      <c r="L86" s="16">
        <v>38260</v>
      </c>
      <c r="M86" s="17">
        <v>146.081257306309</v>
      </c>
      <c r="N86" s="18">
        <v>37514</v>
      </c>
      <c r="O86" s="19">
        <v>101.85868974633</v>
      </c>
      <c r="P86" s="20"/>
    </row>
    <row r="87" spans="12:16" x14ac:dyDescent="0.25">
      <c r="L87" s="16">
        <v>38291</v>
      </c>
      <c r="M87" s="17">
        <v>145.75700687840899</v>
      </c>
      <c r="N87" s="18">
        <v>37544.5</v>
      </c>
      <c r="O87" s="19">
        <v>102.023221123639</v>
      </c>
      <c r="P87" s="20"/>
    </row>
    <row r="88" spans="12:16" x14ac:dyDescent="0.25">
      <c r="L88" s="16">
        <v>38321</v>
      </c>
      <c r="M88" s="17">
        <v>145.353682923413</v>
      </c>
      <c r="N88" s="18">
        <v>37575</v>
      </c>
      <c r="O88" s="19">
        <v>103.171943883559</v>
      </c>
      <c r="P88" s="20"/>
    </row>
    <row r="89" spans="12:16" x14ac:dyDescent="0.25">
      <c r="L89" s="16">
        <v>38352</v>
      </c>
      <c r="M89" s="17">
        <v>146.452755252234</v>
      </c>
      <c r="N89" s="18">
        <v>37605.5</v>
      </c>
      <c r="O89" s="19">
        <v>104.80006945114</v>
      </c>
      <c r="P89" s="20"/>
    </row>
    <row r="90" spans="12:16" x14ac:dyDescent="0.25">
      <c r="L90" s="16">
        <v>38383</v>
      </c>
      <c r="M90" s="17">
        <v>149.36900811464201</v>
      </c>
      <c r="N90" s="18">
        <v>37636.5</v>
      </c>
      <c r="O90" s="19">
        <v>107.015026091677</v>
      </c>
      <c r="P90" s="20"/>
    </row>
    <row r="91" spans="12:16" x14ac:dyDescent="0.25">
      <c r="L91" s="16">
        <v>38411</v>
      </c>
      <c r="M91" s="17">
        <v>153.25891564641501</v>
      </c>
      <c r="N91" s="18">
        <v>37666</v>
      </c>
      <c r="O91" s="19">
        <v>108.045571530769</v>
      </c>
      <c r="P91" s="20"/>
    </row>
    <row r="92" spans="12:16" x14ac:dyDescent="0.25">
      <c r="L92" s="16">
        <v>38442</v>
      </c>
      <c r="M92" s="17">
        <v>156.641881037312</v>
      </c>
      <c r="N92" s="18">
        <v>37695.5</v>
      </c>
      <c r="O92" s="19">
        <v>108.585527777666</v>
      </c>
      <c r="P92" s="20"/>
    </row>
    <row r="93" spans="12:16" x14ac:dyDescent="0.25">
      <c r="L93" s="16">
        <v>38472</v>
      </c>
      <c r="M93" s="17">
        <v>159.19376957311701</v>
      </c>
      <c r="N93" s="18">
        <v>37726</v>
      </c>
      <c r="O93" s="19">
        <v>108.234465842849</v>
      </c>
      <c r="P93" s="20"/>
    </row>
    <row r="94" spans="12:16" x14ac:dyDescent="0.25">
      <c r="L94" s="16">
        <v>38503</v>
      </c>
      <c r="M94" s="17">
        <v>160.629967865482</v>
      </c>
      <c r="N94" s="18">
        <v>37756.5</v>
      </c>
      <c r="O94" s="19">
        <v>108.886191109462</v>
      </c>
      <c r="P94" s="20"/>
    </row>
    <row r="95" spans="12:16" x14ac:dyDescent="0.25">
      <c r="L95" s="16">
        <v>38533</v>
      </c>
      <c r="M95" s="17">
        <v>161.793861959439</v>
      </c>
      <c r="N95" s="18">
        <v>37787</v>
      </c>
      <c r="O95" s="19">
        <v>109.498861746255</v>
      </c>
      <c r="P95" s="20"/>
    </row>
    <row r="96" spans="12:16" x14ac:dyDescent="0.25">
      <c r="L96" s="16">
        <v>38564</v>
      </c>
      <c r="M96" s="17">
        <v>163.19919951307699</v>
      </c>
      <c r="N96" s="18">
        <v>37817.5</v>
      </c>
      <c r="O96" s="19">
        <v>110.067576844878</v>
      </c>
      <c r="P96" s="20"/>
    </row>
    <row r="97" spans="12:16" x14ac:dyDescent="0.25">
      <c r="L97" s="16">
        <v>38595</v>
      </c>
      <c r="M97" s="17">
        <v>165.535099130448</v>
      </c>
      <c r="N97" s="18">
        <v>37848.5</v>
      </c>
      <c r="O97" s="19">
        <v>108.555763129094</v>
      </c>
      <c r="P97" s="20"/>
    </row>
    <row r="98" spans="12:16" x14ac:dyDescent="0.25">
      <c r="L98" s="16">
        <v>38625</v>
      </c>
      <c r="M98" s="17">
        <v>167.58273366991901</v>
      </c>
      <c r="N98" s="18">
        <v>37879</v>
      </c>
      <c r="O98" s="19">
        <v>107.090900929081</v>
      </c>
      <c r="P98" s="20"/>
    </row>
    <row r="99" spans="12:16" x14ac:dyDescent="0.25">
      <c r="L99" s="16">
        <v>38656</v>
      </c>
      <c r="M99" s="17">
        <v>169.00756114503</v>
      </c>
      <c r="N99" s="18">
        <v>37909.5</v>
      </c>
      <c r="O99" s="19">
        <v>106.257104989788</v>
      </c>
      <c r="P99" s="20"/>
    </row>
    <row r="100" spans="12:16" x14ac:dyDescent="0.25">
      <c r="L100" s="16">
        <v>38686</v>
      </c>
      <c r="M100" s="17">
        <v>168.98044843425899</v>
      </c>
      <c r="N100" s="18">
        <v>37940</v>
      </c>
      <c r="O100" s="19">
        <v>106.602163173734</v>
      </c>
      <c r="P100" s="20"/>
    </row>
    <row r="101" spans="12:16" x14ac:dyDescent="0.25">
      <c r="L101" s="16">
        <v>38717</v>
      </c>
      <c r="M101" s="17">
        <v>170.237355775205</v>
      </c>
      <c r="N101" s="18">
        <v>37970.5</v>
      </c>
      <c r="O101" s="19">
        <v>107.817073671956</v>
      </c>
      <c r="P101" s="20"/>
    </row>
    <row r="102" spans="12:16" x14ac:dyDescent="0.25">
      <c r="L102" s="16">
        <v>38748</v>
      </c>
      <c r="M102" s="17">
        <v>171.89448586799199</v>
      </c>
      <c r="N102" s="18">
        <v>38001.5</v>
      </c>
      <c r="O102" s="19">
        <v>108.59807397666</v>
      </c>
      <c r="P102" s="20"/>
    </row>
    <row r="103" spans="12:16" x14ac:dyDescent="0.25">
      <c r="L103" s="16">
        <v>38776</v>
      </c>
      <c r="M103" s="17">
        <v>174.762378752122</v>
      </c>
      <c r="N103" s="18">
        <v>38031.5</v>
      </c>
      <c r="O103" s="19">
        <v>111.349717167671</v>
      </c>
      <c r="P103" s="20"/>
    </row>
    <row r="104" spans="12:16" x14ac:dyDescent="0.25">
      <c r="L104" s="16">
        <v>38807</v>
      </c>
      <c r="M104" s="17">
        <v>175.69030408252499</v>
      </c>
      <c r="N104" s="18">
        <v>38061.5</v>
      </c>
      <c r="O104" s="19">
        <v>112.797774333924</v>
      </c>
      <c r="P104" s="20"/>
    </row>
    <row r="105" spans="12:16" x14ac:dyDescent="0.25">
      <c r="L105" s="16">
        <v>38837</v>
      </c>
      <c r="M105" s="17">
        <v>177.00746774106901</v>
      </c>
      <c r="N105" s="18">
        <v>38092</v>
      </c>
      <c r="O105" s="19">
        <v>115.20599958376</v>
      </c>
      <c r="P105" s="20"/>
    </row>
    <row r="106" spans="12:16" x14ac:dyDescent="0.25">
      <c r="L106" s="16">
        <v>38868</v>
      </c>
      <c r="M106" s="17">
        <v>177.44088607591601</v>
      </c>
      <c r="N106" s="18">
        <v>38122.5</v>
      </c>
      <c r="O106" s="19">
        <v>116.35678132076499</v>
      </c>
      <c r="P106" s="20"/>
    </row>
    <row r="107" spans="12:16" x14ac:dyDescent="0.25">
      <c r="L107" s="16">
        <v>38898</v>
      </c>
      <c r="M107" s="17">
        <v>179.067726774383</v>
      </c>
      <c r="N107" s="18">
        <v>38153</v>
      </c>
      <c r="O107" s="19">
        <v>119.22745250714399</v>
      </c>
      <c r="P107" s="20"/>
    </row>
    <row r="108" spans="12:16" x14ac:dyDescent="0.25">
      <c r="L108" s="16">
        <v>38929</v>
      </c>
      <c r="M108" s="17">
        <v>179.00852690623799</v>
      </c>
      <c r="N108" s="18">
        <v>38183.5</v>
      </c>
      <c r="O108" s="19">
        <v>122.202966832859</v>
      </c>
      <c r="P108" s="20"/>
    </row>
    <row r="109" spans="12:16" x14ac:dyDescent="0.25">
      <c r="L109" s="16">
        <v>38960</v>
      </c>
      <c r="M109" s="17">
        <v>178.67930889117</v>
      </c>
      <c r="N109" s="18">
        <v>38214.5</v>
      </c>
      <c r="O109" s="19">
        <v>124.960261199407</v>
      </c>
      <c r="P109" s="20"/>
    </row>
    <row r="110" spans="12:16" x14ac:dyDescent="0.25">
      <c r="L110" s="16">
        <v>38990</v>
      </c>
      <c r="M110" s="17">
        <v>176.687867919171</v>
      </c>
      <c r="N110" s="18">
        <v>38245</v>
      </c>
      <c r="O110" s="19">
        <v>127.089335603935</v>
      </c>
      <c r="P110" s="20"/>
    </row>
    <row r="111" spans="12:16" x14ac:dyDescent="0.25">
      <c r="L111" s="16">
        <v>39021</v>
      </c>
      <c r="M111" s="17">
        <v>175.00299664350501</v>
      </c>
      <c r="N111" s="18">
        <v>38275.5</v>
      </c>
      <c r="O111" s="19">
        <v>127.837607527231</v>
      </c>
      <c r="P111" s="20"/>
    </row>
    <row r="112" spans="12:16" x14ac:dyDescent="0.25">
      <c r="L112" s="16">
        <v>39051</v>
      </c>
      <c r="M112" s="17">
        <v>174.97349744917099</v>
      </c>
      <c r="N112" s="18">
        <v>38306</v>
      </c>
      <c r="O112" s="19">
        <v>127.32480484326101</v>
      </c>
      <c r="P112" s="20"/>
    </row>
    <row r="113" spans="12:16" x14ac:dyDescent="0.25">
      <c r="L113" s="16">
        <v>39082</v>
      </c>
      <c r="M113" s="17">
        <v>176.57594921601699</v>
      </c>
      <c r="N113" s="18">
        <v>38336.5</v>
      </c>
      <c r="O113" s="19">
        <v>126.360843843871</v>
      </c>
      <c r="P113" s="20"/>
    </row>
    <row r="114" spans="12:16" x14ac:dyDescent="0.25">
      <c r="L114" s="16">
        <v>39113</v>
      </c>
      <c r="M114" s="17">
        <v>179.58083006832899</v>
      </c>
      <c r="N114" s="18">
        <v>38367.5</v>
      </c>
      <c r="O114" s="19">
        <v>126.46023053133401</v>
      </c>
      <c r="P114" s="20"/>
    </row>
    <row r="115" spans="12:16" x14ac:dyDescent="0.25">
      <c r="L115" s="16">
        <v>39141</v>
      </c>
      <c r="M115" s="17">
        <v>181.767644142709</v>
      </c>
      <c r="N115" s="18">
        <v>38397</v>
      </c>
      <c r="O115" s="19">
        <v>129.26136966059201</v>
      </c>
      <c r="P115" s="20"/>
    </row>
    <row r="116" spans="12:16" x14ac:dyDescent="0.25">
      <c r="L116" s="16">
        <v>39172</v>
      </c>
      <c r="M116" s="17">
        <v>183.05642661023199</v>
      </c>
      <c r="N116" s="18">
        <v>38426.5</v>
      </c>
      <c r="O116" s="19">
        <v>131.418735014752</v>
      </c>
      <c r="P116" s="20"/>
    </row>
    <row r="117" spans="12:16" x14ac:dyDescent="0.25">
      <c r="L117" s="16">
        <v>39202</v>
      </c>
      <c r="M117" s="17">
        <v>184.455158540654</v>
      </c>
      <c r="N117" s="18">
        <v>38457</v>
      </c>
      <c r="O117" s="19">
        <v>132.941128335836</v>
      </c>
      <c r="P117" s="20"/>
    </row>
    <row r="118" spans="12:16" x14ac:dyDescent="0.25">
      <c r="L118" s="16">
        <v>39233</v>
      </c>
      <c r="M118" s="17">
        <v>184.86803730487199</v>
      </c>
      <c r="N118" s="18">
        <v>38487.5</v>
      </c>
      <c r="O118" s="19">
        <v>132.786177273204</v>
      </c>
      <c r="P118" s="20"/>
    </row>
    <row r="119" spans="12:16" x14ac:dyDescent="0.25">
      <c r="L119" s="16">
        <v>39263</v>
      </c>
      <c r="M119" s="17">
        <v>186.68321562263</v>
      </c>
      <c r="N119" s="18">
        <v>38518</v>
      </c>
      <c r="O119" s="19">
        <v>133.81550211273</v>
      </c>
      <c r="P119" s="20"/>
    </row>
    <row r="120" spans="12:16" x14ac:dyDescent="0.25">
      <c r="L120" s="16">
        <v>39294</v>
      </c>
      <c r="M120" s="17">
        <v>187.267957125919</v>
      </c>
      <c r="N120" s="18">
        <v>38548.5</v>
      </c>
      <c r="O120" s="19">
        <v>135.26081102729299</v>
      </c>
      <c r="P120" s="20"/>
    </row>
    <row r="121" spans="12:16" x14ac:dyDescent="0.25">
      <c r="L121" s="16">
        <v>39325</v>
      </c>
      <c r="M121" s="17">
        <v>188.75467760880599</v>
      </c>
      <c r="N121" s="18">
        <v>38579.5</v>
      </c>
      <c r="O121" s="19">
        <v>137.363400597903</v>
      </c>
      <c r="P121" s="20"/>
    </row>
    <row r="122" spans="12:16" x14ac:dyDescent="0.25">
      <c r="L122" s="16">
        <v>39355</v>
      </c>
      <c r="M122" s="17">
        <v>186.43674801397799</v>
      </c>
      <c r="N122" s="18">
        <v>38610</v>
      </c>
      <c r="O122" s="19">
        <v>139.66395653902401</v>
      </c>
      <c r="P122" s="20"/>
    </row>
    <row r="123" spans="12:16" x14ac:dyDescent="0.25">
      <c r="L123" s="16">
        <v>39386</v>
      </c>
      <c r="M123" s="17">
        <v>182.405814403763</v>
      </c>
      <c r="N123" s="18">
        <v>38640.5</v>
      </c>
      <c r="O123" s="19">
        <v>142.757187080368</v>
      </c>
      <c r="P123" s="20"/>
    </row>
    <row r="124" spans="12:16" x14ac:dyDescent="0.25">
      <c r="L124" s="16">
        <v>39416</v>
      </c>
      <c r="M124" s="17">
        <v>178.45540164763301</v>
      </c>
      <c r="N124" s="18">
        <v>38671</v>
      </c>
      <c r="O124" s="19">
        <v>144.901450091333</v>
      </c>
      <c r="P124" s="20"/>
    </row>
    <row r="125" spans="12:16" x14ac:dyDescent="0.25">
      <c r="L125" s="16">
        <v>39447</v>
      </c>
      <c r="M125" s="17">
        <v>177.92063050505499</v>
      </c>
      <c r="N125" s="18">
        <v>38701.5</v>
      </c>
      <c r="O125" s="19">
        <v>146.19224781320099</v>
      </c>
      <c r="P125" s="20"/>
    </row>
    <row r="126" spans="12:16" x14ac:dyDescent="0.25">
      <c r="L126" s="16">
        <v>39478</v>
      </c>
      <c r="M126" s="17">
        <v>180.052557608809</v>
      </c>
      <c r="N126" s="18">
        <v>38732.5</v>
      </c>
      <c r="O126" s="19">
        <v>146.24818683561</v>
      </c>
      <c r="P126" s="20"/>
    </row>
    <row r="127" spans="12:16" x14ac:dyDescent="0.25">
      <c r="L127" s="16">
        <v>39507</v>
      </c>
      <c r="M127" s="17">
        <v>180.949814250206</v>
      </c>
      <c r="N127" s="18">
        <v>38762</v>
      </c>
      <c r="O127" s="19">
        <v>147.33004309929899</v>
      </c>
      <c r="P127" s="20"/>
    </row>
    <row r="128" spans="12:16" x14ac:dyDescent="0.25">
      <c r="L128" s="16">
        <v>39538</v>
      </c>
      <c r="M128" s="17">
        <v>179.06101122011799</v>
      </c>
      <c r="N128" s="18">
        <v>38791.5</v>
      </c>
      <c r="O128" s="19">
        <v>149.007399147386</v>
      </c>
      <c r="P128" s="20"/>
    </row>
    <row r="129" spans="12:16" x14ac:dyDescent="0.25">
      <c r="L129" s="16">
        <v>39568</v>
      </c>
      <c r="M129" s="17">
        <v>175.701068959314</v>
      </c>
      <c r="N129" s="18">
        <v>38822</v>
      </c>
      <c r="O129" s="19">
        <v>150.61080581714199</v>
      </c>
      <c r="P129" s="20"/>
    </row>
    <row r="130" spans="12:16" x14ac:dyDescent="0.25">
      <c r="L130" s="16">
        <v>39599</v>
      </c>
      <c r="M130" s="17">
        <v>173.27079520408901</v>
      </c>
      <c r="N130" s="18">
        <v>38852.5</v>
      </c>
      <c r="O130" s="19">
        <v>151.44001768481201</v>
      </c>
      <c r="P130" s="20"/>
    </row>
    <row r="131" spans="12:16" x14ac:dyDescent="0.25">
      <c r="L131" s="16">
        <v>39629</v>
      </c>
      <c r="M131" s="17">
        <v>172.69873642537399</v>
      </c>
      <c r="N131" s="18">
        <v>38883</v>
      </c>
      <c r="O131" s="19">
        <v>152.33709500922001</v>
      </c>
      <c r="P131" s="20"/>
    </row>
    <row r="132" spans="12:16" x14ac:dyDescent="0.25">
      <c r="L132" s="16">
        <v>39660</v>
      </c>
      <c r="M132" s="17">
        <v>172.046063935245</v>
      </c>
      <c r="N132" s="18">
        <v>38913.5</v>
      </c>
      <c r="O132" s="19">
        <v>154.01804182942001</v>
      </c>
      <c r="P132" s="20"/>
    </row>
    <row r="133" spans="12:16" x14ac:dyDescent="0.25">
      <c r="L133" s="16">
        <v>39691</v>
      </c>
      <c r="M133" s="17">
        <v>171.86882859654699</v>
      </c>
      <c r="N133" s="18">
        <v>38944.5</v>
      </c>
      <c r="O133" s="19">
        <v>155.172895142518</v>
      </c>
      <c r="P133" s="20"/>
    </row>
    <row r="134" spans="12:16" x14ac:dyDescent="0.25">
      <c r="L134" s="16">
        <v>39721</v>
      </c>
      <c r="M134" s="17">
        <v>168.63229115756999</v>
      </c>
      <c r="N134" s="18">
        <v>38975</v>
      </c>
      <c r="O134" s="19">
        <v>155.08544983597901</v>
      </c>
      <c r="P134" s="20"/>
    </row>
    <row r="135" spans="12:16" x14ac:dyDescent="0.25">
      <c r="L135" s="16">
        <v>39752</v>
      </c>
      <c r="M135" s="17">
        <v>165.65300621396401</v>
      </c>
      <c r="N135" s="18">
        <v>39005.5</v>
      </c>
      <c r="O135" s="19">
        <v>156.57026297358999</v>
      </c>
      <c r="P135" s="20"/>
    </row>
    <row r="136" spans="12:16" x14ac:dyDescent="0.25">
      <c r="L136" s="16">
        <v>39782</v>
      </c>
      <c r="M136" s="17">
        <v>159.320986421676</v>
      </c>
      <c r="N136" s="18">
        <v>39036</v>
      </c>
      <c r="O136" s="19">
        <v>158.75376227843699</v>
      </c>
      <c r="P136" s="20"/>
    </row>
    <row r="137" spans="12:16" x14ac:dyDescent="0.25">
      <c r="L137" s="16">
        <v>39813</v>
      </c>
      <c r="M137" s="17">
        <v>155.85955614011999</v>
      </c>
      <c r="N137" s="18">
        <v>39066.5</v>
      </c>
      <c r="O137" s="19">
        <v>162.422032956447</v>
      </c>
      <c r="P137" s="20"/>
    </row>
    <row r="138" spans="12:16" x14ac:dyDescent="0.25">
      <c r="L138" s="16">
        <v>39844</v>
      </c>
      <c r="M138" s="17">
        <v>150.83084090512901</v>
      </c>
      <c r="N138" s="18">
        <v>39097.5</v>
      </c>
      <c r="O138" s="19">
        <v>162.51855735386499</v>
      </c>
      <c r="P138" s="20"/>
    </row>
    <row r="139" spans="12:16" x14ac:dyDescent="0.25">
      <c r="L139" s="16">
        <v>39872</v>
      </c>
      <c r="M139" s="17">
        <v>148.32033268865001</v>
      </c>
      <c r="N139" s="18">
        <v>39127</v>
      </c>
      <c r="O139" s="19">
        <v>163.066207673543</v>
      </c>
      <c r="P139" s="20"/>
    </row>
    <row r="140" spans="12:16" x14ac:dyDescent="0.25">
      <c r="L140" s="16">
        <v>39903</v>
      </c>
      <c r="M140" s="17">
        <v>143.91552307577899</v>
      </c>
      <c r="N140" s="18">
        <v>39156.5</v>
      </c>
      <c r="O140" s="19">
        <v>162.75257152975601</v>
      </c>
      <c r="P140" s="20"/>
    </row>
    <row r="141" spans="12:16" x14ac:dyDescent="0.25">
      <c r="L141" s="16">
        <v>39933</v>
      </c>
      <c r="M141" s="17">
        <v>141.86484940963501</v>
      </c>
      <c r="N141" s="18">
        <v>39187</v>
      </c>
      <c r="O141" s="19">
        <v>164.92634711817999</v>
      </c>
      <c r="P141" s="20"/>
    </row>
    <row r="142" spans="12:16" x14ac:dyDescent="0.25">
      <c r="L142" s="16">
        <v>39964</v>
      </c>
      <c r="M142" s="17">
        <v>140.25261742682301</v>
      </c>
      <c r="N142" s="18">
        <v>39217.5</v>
      </c>
      <c r="O142" s="19">
        <v>166.930983216237</v>
      </c>
      <c r="P142" s="20"/>
    </row>
    <row r="143" spans="12:16" x14ac:dyDescent="0.25">
      <c r="L143" s="16">
        <v>39994</v>
      </c>
      <c r="M143" s="17">
        <v>140.88394832968299</v>
      </c>
      <c r="N143" s="18">
        <v>39248</v>
      </c>
      <c r="O143" s="19">
        <v>169.35101358715499</v>
      </c>
      <c r="P143" s="20"/>
    </row>
    <row r="144" spans="12:16" x14ac:dyDescent="0.25">
      <c r="L144" s="16">
        <v>40025</v>
      </c>
      <c r="M144" s="17">
        <v>140.95156140132701</v>
      </c>
      <c r="N144" s="18">
        <v>39278.5</v>
      </c>
      <c r="O144" s="19">
        <v>170.73907956530201</v>
      </c>
      <c r="P144" s="20"/>
    </row>
    <row r="145" spans="12:16" x14ac:dyDescent="0.25">
      <c r="L145" s="16">
        <v>40056</v>
      </c>
      <c r="M145" s="17">
        <v>139.464331881014</v>
      </c>
      <c r="N145" s="18">
        <v>39309.5</v>
      </c>
      <c r="O145" s="19">
        <v>171.30962391520401</v>
      </c>
      <c r="P145" s="20"/>
    </row>
    <row r="146" spans="12:16" x14ac:dyDescent="0.25">
      <c r="L146" s="16">
        <v>40086</v>
      </c>
      <c r="M146" s="17">
        <v>135.415951103645</v>
      </c>
      <c r="N146" s="18">
        <v>39340</v>
      </c>
      <c r="O146" s="19">
        <v>171.593196559685</v>
      </c>
      <c r="P146" s="20"/>
    </row>
    <row r="147" spans="12:16" x14ac:dyDescent="0.25">
      <c r="L147" s="16">
        <v>40117</v>
      </c>
      <c r="M147" s="17">
        <v>130.78205901526999</v>
      </c>
      <c r="N147" s="18">
        <v>39370.5</v>
      </c>
      <c r="O147" s="19">
        <v>171.04978842190101</v>
      </c>
      <c r="P147" s="20"/>
    </row>
    <row r="148" spans="12:16" x14ac:dyDescent="0.25">
      <c r="L148" s="16">
        <v>40147</v>
      </c>
      <c r="M148" s="17">
        <v>129.23471346909901</v>
      </c>
      <c r="N148" s="18">
        <v>39401</v>
      </c>
      <c r="O148" s="19">
        <v>171.199140276886</v>
      </c>
      <c r="P148" s="20"/>
    </row>
    <row r="149" spans="12:16" x14ac:dyDescent="0.25">
      <c r="L149" s="16">
        <v>40178</v>
      </c>
      <c r="M149" s="17">
        <v>129.754538989906</v>
      </c>
      <c r="N149" s="18">
        <v>39431.5</v>
      </c>
      <c r="O149" s="19">
        <v>169.921310485757</v>
      </c>
      <c r="P149" s="20"/>
    </row>
    <row r="150" spans="12:16" x14ac:dyDescent="0.25">
      <c r="L150" s="16">
        <v>40209</v>
      </c>
      <c r="M150" s="17">
        <v>131.762616108413</v>
      </c>
      <c r="N150" s="18">
        <v>39462.5</v>
      </c>
      <c r="O150" s="19">
        <v>168.860373939629</v>
      </c>
      <c r="P150" s="20"/>
    </row>
    <row r="151" spans="12:16" x14ac:dyDescent="0.25">
      <c r="L151" s="16">
        <v>40237</v>
      </c>
      <c r="M151" s="17">
        <v>132.65661980306999</v>
      </c>
      <c r="N151" s="18">
        <v>39492.5</v>
      </c>
      <c r="O151" s="19">
        <v>163.48585218984499</v>
      </c>
      <c r="P151" s="20"/>
    </row>
    <row r="152" spans="12:16" x14ac:dyDescent="0.25">
      <c r="L152" s="16">
        <v>40268</v>
      </c>
      <c r="M152" s="17">
        <v>132.08859103697799</v>
      </c>
      <c r="N152" s="18">
        <v>39522.5</v>
      </c>
      <c r="O152" s="19">
        <v>158.91005341314201</v>
      </c>
      <c r="P152" s="20"/>
    </row>
    <row r="153" spans="12:16" x14ac:dyDescent="0.25">
      <c r="L153" s="16">
        <v>40298</v>
      </c>
      <c r="M153" s="17">
        <v>129.648031984342</v>
      </c>
      <c r="N153" s="18">
        <v>39553</v>
      </c>
      <c r="O153" s="19">
        <v>154.21910861126099</v>
      </c>
      <c r="P153" s="20"/>
    </row>
    <row r="154" spans="12:16" x14ac:dyDescent="0.25">
      <c r="L154" s="16">
        <v>40329</v>
      </c>
      <c r="M154" s="17">
        <v>126.117568296531</v>
      </c>
      <c r="N154" s="18">
        <v>39583.5</v>
      </c>
      <c r="O154" s="19">
        <v>156.26146404732501</v>
      </c>
      <c r="P154" s="20"/>
    </row>
    <row r="155" spans="12:16" x14ac:dyDescent="0.25">
      <c r="L155" s="16">
        <v>40359</v>
      </c>
      <c r="M155" s="17">
        <v>124.16755832501499</v>
      </c>
      <c r="N155" s="18">
        <v>39614</v>
      </c>
      <c r="O155" s="19">
        <v>159.36830754230999</v>
      </c>
      <c r="P155" s="20"/>
    </row>
    <row r="156" spans="12:16" x14ac:dyDescent="0.25">
      <c r="L156" s="16">
        <v>40390</v>
      </c>
      <c r="M156" s="17">
        <v>124.157500853857</v>
      </c>
      <c r="N156" s="18">
        <v>39644.5</v>
      </c>
      <c r="O156" s="19">
        <v>162.65689050762401</v>
      </c>
      <c r="P156" s="20"/>
    </row>
    <row r="157" spans="12:16" x14ac:dyDescent="0.25">
      <c r="L157" s="16">
        <v>40421</v>
      </c>
      <c r="M157" s="17">
        <v>125.33860949901501</v>
      </c>
      <c r="N157" s="18">
        <v>39675.5</v>
      </c>
      <c r="O157" s="19">
        <v>160.148583575793</v>
      </c>
      <c r="P157" s="20"/>
    </row>
    <row r="158" spans="12:16" x14ac:dyDescent="0.25">
      <c r="L158" s="16">
        <v>40451</v>
      </c>
      <c r="M158" s="17">
        <v>124.811458780473</v>
      </c>
      <c r="N158" s="18">
        <v>39706</v>
      </c>
      <c r="O158" s="19">
        <v>157.19547284015701</v>
      </c>
      <c r="P158" s="20"/>
    </row>
    <row r="159" spans="12:16" x14ac:dyDescent="0.25">
      <c r="L159" s="16">
        <v>40482</v>
      </c>
      <c r="M159" s="17">
        <v>123.410646661326</v>
      </c>
      <c r="N159" s="18">
        <v>39736.5</v>
      </c>
      <c r="O159" s="19">
        <v>154.106722233781</v>
      </c>
      <c r="P159" s="20"/>
    </row>
    <row r="160" spans="12:16" x14ac:dyDescent="0.25">
      <c r="L160" s="16">
        <v>40512</v>
      </c>
      <c r="M160" s="17">
        <v>122.270804685933</v>
      </c>
      <c r="N160" s="18">
        <v>39767</v>
      </c>
      <c r="O160" s="19">
        <v>151.469387898186</v>
      </c>
      <c r="P160" s="20"/>
    </row>
    <row r="161" spans="12:18" x14ac:dyDescent="0.25">
      <c r="L161" s="16">
        <v>40543</v>
      </c>
      <c r="M161" s="17">
        <v>123.087856427483</v>
      </c>
      <c r="N161" s="18">
        <v>39797.5</v>
      </c>
      <c r="O161" s="19">
        <v>147.78575575837999</v>
      </c>
      <c r="P161" s="20"/>
    </row>
    <row r="162" spans="12:18" x14ac:dyDescent="0.25">
      <c r="L162" s="16">
        <v>40574</v>
      </c>
      <c r="M162" s="17">
        <v>122.68670893261999</v>
      </c>
      <c r="N162" s="18">
        <v>39828.5</v>
      </c>
      <c r="O162" s="19">
        <v>144.821664376131</v>
      </c>
      <c r="P162" s="20"/>
    </row>
    <row r="163" spans="12:18" x14ac:dyDescent="0.25">
      <c r="L163" s="16">
        <v>40602</v>
      </c>
      <c r="M163" s="17">
        <v>121.798262765529</v>
      </c>
      <c r="N163" s="18">
        <v>39858</v>
      </c>
      <c r="O163" s="19">
        <v>142.92497582782499</v>
      </c>
      <c r="P163" s="20"/>
    </row>
    <row r="164" spans="12:18" x14ac:dyDescent="0.25">
      <c r="L164" s="16">
        <v>40633</v>
      </c>
      <c r="M164" s="17">
        <v>120.216315621327</v>
      </c>
      <c r="N164" s="18">
        <v>39887.5</v>
      </c>
      <c r="O164" s="19">
        <v>139.48014603440299</v>
      </c>
      <c r="P164" s="20"/>
    </row>
    <row r="165" spans="12:18" x14ac:dyDescent="0.25">
      <c r="L165" s="16">
        <v>40663</v>
      </c>
      <c r="M165" s="17">
        <v>120.479956802906</v>
      </c>
      <c r="N165" s="18">
        <v>39918</v>
      </c>
      <c r="O165" s="19">
        <v>134.41744274451801</v>
      </c>
      <c r="P165" s="20"/>
    </row>
    <row r="166" spans="12:18" x14ac:dyDescent="0.25">
      <c r="L166" s="16">
        <v>40694</v>
      </c>
      <c r="M166" s="17">
        <v>120.80457497997899</v>
      </c>
      <c r="N166" s="18">
        <v>39948.5</v>
      </c>
      <c r="O166" s="19">
        <v>125.266790458709</v>
      </c>
      <c r="P166" s="20"/>
    </row>
    <row r="167" spans="12:18" x14ac:dyDescent="0.25">
      <c r="L167" s="16">
        <v>40724</v>
      </c>
      <c r="M167" s="17">
        <v>120.955718699543</v>
      </c>
      <c r="N167" s="18">
        <v>39979</v>
      </c>
      <c r="O167" s="19">
        <v>118.130831507566</v>
      </c>
      <c r="P167" s="20"/>
    </row>
    <row r="168" spans="12:18" x14ac:dyDescent="0.25">
      <c r="L168" s="16">
        <v>40755</v>
      </c>
      <c r="M168" s="17">
        <v>120.740302064033</v>
      </c>
      <c r="N168" s="18">
        <v>40009</v>
      </c>
      <c r="O168" s="19">
        <v>112.108193899043</v>
      </c>
      <c r="P168" s="20"/>
    </row>
    <row r="169" spans="12:18" x14ac:dyDescent="0.25">
      <c r="L169" s="16">
        <v>40786</v>
      </c>
      <c r="M169" s="17">
        <v>121.98171299155</v>
      </c>
      <c r="N169" s="18">
        <v>40040</v>
      </c>
      <c r="O169" s="19">
        <v>112.71105727627</v>
      </c>
      <c r="P169" s="20"/>
    </row>
    <row r="170" spans="12:18" x14ac:dyDescent="0.25">
      <c r="L170" s="16">
        <v>40816</v>
      </c>
      <c r="M170" s="17">
        <v>123.673249835685</v>
      </c>
      <c r="N170" s="18">
        <v>40071</v>
      </c>
      <c r="O170" s="19">
        <v>113.55236234079899</v>
      </c>
      <c r="P170" s="20"/>
    </row>
    <row r="171" spans="12:18" x14ac:dyDescent="0.25">
      <c r="L171" s="16">
        <v>40847</v>
      </c>
      <c r="M171" s="17">
        <v>125.045757213084</v>
      </c>
      <c r="N171" s="18">
        <v>40101</v>
      </c>
      <c r="O171" s="19">
        <v>114.16583205723001</v>
      </c>
      <c r="P171" s="20"/>
    </row>
    <row r="172" spans="12:18" x14ac:dyDescent="0.25">
      <c r="L172" s="16">
        <v>40877</v>
      </c>
      <c r="M172" s="17">
        <v>124.85537433959</v>
      </c>
      <c r="N172" s="18">
        <v>40132</v>
      </c>
      <c r="O172" s="19">
        <v>111.444700030958</v>
      </c>
      <c r="P172" s="20"/>
    </row>
    <row r="173" spans="12:18" x14ac:dyDescent="0.25">
      <c r="L173" s="16">
        <v>40908</v>
      </c>
      <c r="M173" s="17">
        <v>124.0620943297</v>
      </c>
      <c r="N173" s="18">
        <v>40162</v>
      </c>
      <c r="O173" s="19">
        <v>108.777661664508</v>
      </c>
      <c r="P173" s="20"/>
    </row>
    <row r="174" spans="12:18" x14ac:dyDescent="0.25">
      <c r="L174" s="16">
        <v>40939</v>
      </c>
      <c r="M174" s="17">
        <v>122.401546478436</v>
      </c>
      <c r="N174" s="18">
        <v>40193</v>
      </c>
      <c r="O174" s="19">
        <v>107.320771087349</v>
      </c>
      <c r="P174" s="20"/>
    </row>
    <row r="175" spans="12:18" x14ac:dyDescent="0.25">
      <c r="L175" s="16">
        <v>40968</v>
      </c>
      <c r="M175" s="17">
        <v>120.770591470537</v>
      </c>
      <c r="N175" s="18">
        <v>40224</v>
      </c>
      <c r="O175" s="19">
        <v>107.95245317107999</v>
      </c>
      <c r="P175" s="22"/>
      <c r="Q175" s="23"/>
      <c r="R175" s="23"/>
    </row>
    <row r="176" spans="12:18" x14ac:dyDescent="0.25">
      <c r="L176" s="16">
        <v>40999</v>
      </c>
      <c r="M176" s="17">
        <v>121.121438939558</v>
      </c>
      <c r="N176" s="18">
        <v>40252</v>
      </c>
      <c r="O176" s="19">
        <v>109.924198517623</v>
      </c>
      <c r="P176" s="22"/>
      <c r="Q176" s="23"/>
      <c r="R176" s="23"/>
    </row>
    <row r="177" spans="12:18" x14ac:dyDescent="0.25">
      <c r="L177" s="16">
        <v>41029</v>
      </c>
      <c r="M177" s="17">
        <v>121.9974094633</v>
      </c>
      <c r="N177" s="18">
        <v>40283</v>
      </c>
      <c r="O177" s="19">
        <v>113.036325687093</v>
      </c>
      <c r="P177" s="22"/>
      <c r="Q177" s="23"/>
      <c r="R177" s="23"/>
    </row>
    <row r="178" spans="12:18" x14ac:dyDescent="0.25">
      <c r="L178" s="16">
        <v>41060</v>
      </c>
      <c r="M178" s="17">
        <v>123.758620910619</v>
      </c>
      <c r="N178" s="18">
        <v>40313</v>
      </c>
      <c r="O178" s="19">
        <v>115.40943760789099</v>
      </c>
      <c r="P178" s="22"/>
      <c r="Q178" s="23"/>
      <c r="R178" s="23"/>
    </row>
    <row r="179" spans="12:18" x14ac:dyDescent="0.25">
      <c r="L179" s="16">
        <v>41090</v>
      </c>
      <c r="M179" s="17">
        <v>124.397277144074</v>
      </c>
      <c r="N179" s="18">
        <v>40344</v>
      </c>
      <c r="O179" s="19">
        <v>116.509254463532</v>
      </c>
      <c r="P179" s="22"/>
      <c r="Q179" s="23"/>
      <c r="R179" s="23"/>
    </row>
    <row r="180" spans="12:18" x14ac:dyDescent="0.25">
      <c r="L180" s="16">
        <v>41121</v>
      </c>
      <c r="M180" s="17">
        <v>125.60807948907301</v>
      </c>
      <c r="N180" s="18">
        <v>40374</v>
      </c>
      <c r="O180" s="19">
        <v>116.398534717348</v>
      </c>
      <c r="P180" s="22"/>
      <c r="Q180" s="23"/>
      <c r="R180" s="23"/>
    </row>
    <row r="181" spans="12:18" x14ac:dyDescent="0.25">
      <c r="L181" s="16">
        <v>41152</v>
      </c>
      <c r="M181" s="17">
        <v>126.384550231324</v>
      </c>
      <c r="N181" s="18">
        <v>40405</v>
      </c>
      <c r="O181" s="19">
        <v>117.50809969728699</v>
      </c>
      <c r="P181" s="22"/>
      <c r="Q181" s="23"/>
      <c r="R181" s="23"/>
    </row>
    <row r="182" spans="12:18" x14ac:dyDescent="0.25">
      <c r="L182" s="16">
        <v>41182</v>
      </c>
      <c r="M182" s="17">
        <v>127.18582742098999</v>
      </c>
      <c r="N182" s="18">
        <v>40436</v>
      </c>
      <c r="O182" s="19">
        <v>119.887353690654</v>
      </c>
      <c r="P182" s="22"/>
      <c r="Q182" s="23"/>
      <c r="R182" s="23"/>
    </row>
    <row r="183" spans="12:18" x14ac:dyDescent="0.25">
      <c r="L183" s="16">
        <v>41213</v>
      </c>
      <c r="M183" s="17">
        <v>128.509698360268</v>
      </c>
      <c r="N183" s="18">
        <v>40466</v>
      </c>
      <c r="O183" s="19">
        <v>122.32158856053501</v>
      </c>
      <c r="P183" s="22"/>
      <c r="Q183" s="23"/>
      <c r="R183" s="23"/>
    </row>
    <row r="184" spans="12:18" x14ac:dyDescent="0.25">
      <c r="L184" s="16">
        <v>41243</v>
      </c>
      <c r="M184" s="17">
        <v>129.72944326020601</v>
      </c>
      <c r="N184" s="18">
        <v>40497</v>
      </c>
      <c r="O184" s="19">
        <v>122.60694042246701</v>
      </c>
      <c r="P184" s="22"/>
      <c r="Q184" s="23"/>
      <c r="R184" s="23"/>
    </row>
    <row r="185" spans="12:18" x14ac:dyDescent="0.25">
      <c r="L185" s="16">
        <v>41274</v>
      </c>
      <c r="M185" s="17">
        <v>131.03275964871401</v>
      </c>
      <c r="N185" s="18">
        <v>40527</v>
      </c>
      <c r="O185" s="19">
        <v>122.33690185328901</v>
      </c>
      <c r="P185" s="22"/>
      <c r="Q185" s="23"/>
      <c r="R185" s="23"/>
    </row>
    <row r="186" spans="12:18" x14ac:dyDescent="0.25">
      <c r="L186" s="16">
        <v>41305</v>
      </c>
      <c r="M186" s="17">
        <v>130.33671202561601</v>
      </c>
      <c r="N186" s="18">
        <v>40558</v>
      </c>
      <c r="O186" s="19">
        <v>122.81553502966899</v>
      </c>
      <c r="P186" s="22"/>
      <c r="Q186" s="23"/>
      <c r="R186" s="22"/>
    </row>
    <row r="187" spans="12:18" x14ac:dyDescent="0.25">
      <c r="L187" s="16">
        <v>41333</v>
      </c>
      <c r="M187" s="17">
        <v>129.411699523772</v>
      </c>
      <c r="N187" s="18">
        <v>40589</v>
      </c>
      <c r="O187" s="19">
        <v>123.96996832721101</v>
      </c>
      <c r="P187" s="22"/>
      <c r="Q187" s="23"/>
      <c r="R187" s="22"/>
    </row>
    <row r="188" spans="12:18" x14ac:dyDescent="0.25">
      <c r="L188" s="16">
        <v>41364</v>
      </c>
      <c r="M188" s="17">
        <v>128.96669740161701</v>
      </c>
      <c r="N188" s="18">
        <v>40617</v>
      </c>
      <c r="O188" s="19">
        <v>124.743958848342</v>
      </c>
      <c r="P188" s="22"/>
      <c r="Q188" s="23"/>
      <c r="R188" s="22"/>
    </row>
    <row r="189" spans="12:18" x14ac:dyDescent="0.25">
      <c r="L189" s="16">
        <v>41394</v>
      </c>
      <c r="M189" s="17">
        <v>130.95188057646499</v>
      </c>
      <c r="N189" s="18">
        <v>40648</v>
      </c>
      <c r="O189" s="19">
        <v>124.511006048496</v>
      </c>
      <c r="P189" s="22"/>
      <c r="Q189" s="23"/>
      <c r="R189" s="22"/>
    </row>
    <row r="190" spans="12:18" x14ac:dyDescent="0.25">
      <c r="L190" s="16">
        <v>41425</v>
      </c>
      <c r="M190" s="17">
        <v>133.18727727016901</v>
      </c>
      <c r="N190" s="18">
        <v>40678</v>
      </c>
      <c r="O190" s="19">
        <v>124.719907836743</v>
      </c>
      <c r="P190" s="22"/>
      <c r="Q190" s="23"/>
      <c r="R190" s="22"/>
    </row>
    <row r="191" spans="12:18" x14ac:dyDescent="0.25">
      <c r="L191" s="16">
        <v>41455</v>
      </c>
      <c r="M191" s="17">
        <v>135.40777929036099</v>
      </c>
      <c r="N191" s="18">
        <v>40709</v>
      </c>
      <c r="O191" s="19">
        <v>124.54784744160899</v>
      </c>
      <c r="P191" s="22"/>
      <c r="Q191" s="23"/>
      <c r="R191" s="22"/>
    </row>
    <row r="192" spans="12:18" x14ac:dyDescent="0.25">
      <c r="L192" s="16">
        <v>41486</v>
      </c>
      <c r="M192" s="17">
        <v>136.24596839223301</v>
      </c>
      <c r="N192" s="18">
        <v>40739</v>
      </c>
      <c r="O192" s="19">
        <v>124.517853630571</v>
      </c>
      <c r="P192" s="22"/>
      <c r="Q192" s="23"/>
      <c r="R192" s="22"/>
    </row>
    <row r="193" spans="12:18" x14ac:dyDescent="0.25">
      <c r="L193" s="16">
        <v>41517</v>
      </c>
      <c r="M193" s="17">
        <v>137.048291199293</v>
      </c>
      <c r="N193" s="18">
        <v>40770</v>
      </c>
      <c r="O193" s="19">
        <v>125.376302704549</v>
      </c>
      <c r="P193" s="22"/>
      <c r="Q193" s="23"/>
      <c r="R193" s="22"/>
    </row>
    <row r="194" spans="12:18" x14ac:dyDescent="0.25">
      <c r="L194" s="16">
        <v>41547</v>
      </c>
      <c r="M194" s="17">
        <v>137.77545640951899</v>
      </c>
      <c r="N194" s="18">
        <v>40801</v>
      </c>
      <c r="O194" s="19">
        <v>128.11302961209699</v>
      </c>
      <c r="P194" s="22"/>
      <c r="Q194" s="23"/>
      <c r="R194" s="22"/>
    </row>
    <row r="195" spans="12:18" x14ac:dyDescent="0.25">
      <c r="L195" s="16">
        <v>41578</v>
      </c>
      <c r="M195" s="17">
        <v>138.092847398065</v>
      </c>
      <c r="N195" s="18">
        <v>40831</v>
      </c>
      <c r="O195" s="19">
        <v>130.54473644978501</v>
      </c>
      <c r="P195" s="22"/>
      <c r="Q195" s="23"/>
      <c r="R195" s="22"/>
    </row>
    <row r="196" spans="12:18" x14ac:dyDescent="0.25">
      <c r="L196" s="16">
        <v>41608</v>
      </c>
      <c r="M196" s="17">
        <v>138.66912190964001</v>
      </c>
      <c r="N196" s="18">
        <v>40862</v>
      </c>
      <c r="O196" s="19">
        <v>132.26273951969901</v>
      </c>
      <c r="P196" s="22"/>
      <c r="Q196" s="23"/>
      <c r="R196" s="22"/>
    </row>
    <row r="197" spans="12:18" x14ac:dyDescent="0.25">
      <c r="L197" s="16">
        <v>41639</v>
      </c>
      <c r="M197" s="17">
        <v>140.05404262341801</v>
      </c>
      <c r="N197" s="18">
        <v>40892</v>
      </c>
      <c r="O197" s="19">
        <v>132.409790778699</v>
      </c>
      <c r="P197" s="22"/>
      <c r="Q197" s="24"/>
      <c r="R197" s="22"/>
    </row>
    <row r="198" spans="12:18" x14ac:dyDescent="0.25">
      <c r="L198" s="16">
        <v>41670</v>
      </c>
      <c r="M198" s="17">
        <v>142.90319573118501</v>
      </c>
      <c r="N198" s="18">
        <v>40923</v>
      </c>
      <c r="O198" s="19">
        <v>132.527732619646</v>
      </c>
      <c r="P198" s="22"/>
      <c r="Q198" s="23"/>
      <c r="R198" s="22"/>
    </row>
    <row r="199" spans="12:18" x14ac:dyDescent="0.25">
      <c r="L199" s="16">
        <v>41698</v>
      </c>
      <c r="M199" s="17">
        <v>144.61150683540001</v>
      </c>
      <c r="N199" s="18">
        <v>40954</v>
      </c>
      <c r="O199" s="19">
        <v>131.42929063233399</v>
      </c>
      <c r="P199" s="22"/>
      <c r="Q199" s="23"/>
      <c r="R199" s="22"/>
    </row>
    <row r="200" spans="12:18" x14ac:dyDescent="0.25">
      <c r="L200" s="16">
        <v>41729</v>
      </c>
      <c r="M200" s="17">
        <v>145.449034652877</v>
      </c>
      <c r="N200" s="18">
        <v>40983</v>
      </c>
      <c r="O200" s="19">
        <v>129.90513397970199</v>
      </c>
      <c r="P200" s="22"/>
      <c r="Q200" s="23"/>
      <c r="R200" s="22"/>
    </row>
    <row r="201" spans="12:18" x14ac:dyDescent="0.25">
      <c r="L201" s="16">
        <v>41759</v>
      </c>
      <c r="M201" s="17">
        <v>145.27541652873799</v>
      </c>
      <c r="N201" s="18">
        <v>41014</v>
      </c>
      <c r="O201" s="19">
        <v>129.694834723745</v>
      </c>
      <c r="P201" s="22"/>
      <c r="Q201" s="23"/>
      <c r="R201" s="22"/>
    </row>
    <row r="202" spans="12:18" x14ac:dyDescent="0.25">
      <c r="L202" s="16">
        <v>41790</v>
      </c>
      <c r="M202" s="17">
        <v>146.69904955850299</v>
      </c>
      <c r="N202" s="18">
        <v>41044</v>
      </c>
      <c r="O202" s="19">
        <v>130.6582303397</v>
      </c>
      <c r="P202" s="22"/>
      <c r="Q202" s="23"/>
      <c r="R202" s="22"/>
    </row>
    <row r="203" spans="12:18" x14ac:dyDescent="0.25">
      <c r="L203" s="16">
        <v>41820</v>
      </c>
      <c r="M203" s="17">
        <v>148.72742747304</v>
      </c>
      <c r="N203" s="18">
        <v>41075</v>
      </c>
      <c r="O203" s="19">
        <v>133.250651615561</v>
      </c>
      <c r="P203" s="22"/>
      <c r="Q203" s="23"/>
      <c r="R203" s="22"/>
    </row>
    <row r="204" spans="12:18" x14ac:dyDescent="0.25">
      <c r="L204" s="16">
        <v>41851</v>
      </c>
      <c r="M204" s="17">
        <v>151.74490881796501</v>
      </c>
      <c r="N204" s="18">
        <v>41105</v>
      </c>
      <c r="O204" s="19">
        <v>135.265923819862</v>
      </c>
      <c r="P204" s="22"/>
      <c r="Q204" s="23"/>
      <c r="R204" s="22"/>
    </row>
    <row r="205" spans="12:18" x14ac:dyDescent="0.25">
      <c r="L205" s="16">
        <v>41882</v>
      </c>
      <c r="M205" s="17">
        <v>154.03438978202001</v>
      </c>
      <c r="N205" s="18">
        <v>41136</v>
      </c>
      <c r="O205" s="19">
        <v>137.35797736722</v>
      </c>
      <c r="P205" s="22"/>
      <c r="Q205" s="23"/>
      <c r="R205" s="22"/>
    </row>
    <row r="206" spans="12:18" x14ac:dyDescent="0.25">
      <c r="L206" s="16">
        <v>41912</v>
      </c>
      <c r="M206" s="17">
        <v>156.09799278970499</v>
      </c>
      <c r="N206" s="18">
        <v>41167</v>
      </c>
      <c r="O206" s="19">
        <v>138.12368953161601</v>
      </c>
      <c r="P206" s="22"/>
      <c r="Q206" s="23"/>
      <c r="R206" s="22"/>
    </row>
    <row r="207" spans="12:18" x14ac:dyDescent="0.25">
      <c r="L207" s="16">
        <v>41943</v>
      </c>
      <c r="M207" s="17">
        <v>156.87587270512799</v>
      </c>
      <c r="N207" s="18">
        <v>41197</v>
      </c>
      <c r="O207" s="19">
        <v>138.87547623392999</v>
      </c>
      <c r="P207" s="22"/>
      <c r="Q207" s="23"/>
      <c r="R207" s="22"/>
    </row>
    <row r="208" spans="12:18" x14ac:dyDescent="0.25">
      <c r="L208" s="16">
        <v>41973</v>
      </c>
      <c r="M208" s="17">
        <v>157.75143751148599</v>
      </c>
      <c r="N208" s="18">
        <v>41228</v>
      </c>
      <c r="O208" s="19">
        <v>139.010413506426</v>
      </c>
      <c r="P208" s="22"/>
      <c r="Q208" s="23"/>
      <c r="R208" s="22"/>
    </row>
    <row r="209" spans="12:22" x14ac:dyDescent="0.25">
      <c r="L209" s="16">
        <v>42004</v>
      </c>
      <c r="M209" s="17">
        <v>158.236307582347</v>
      </c>
      <c r="N209" s="18">
        <v>41258</v>
      </c>
      <c r="O209" s="19">
        <v>139.62027548045799</v>
      </c>
      <c r="P209" s="22"/>
      <c r="Q209" s="23"/>
      <c r="R209" s="22"/>
    </row>
    <row r="210" spans="12:22" x14ac:dyDescent="0.25">
      <c r="L210" s="16">
        <v>42035</v>
      </c>
      <c r="M210" s="17">
        <v>159.361906895293</v>
      </c>
      <c r="N210" s="18">
        <v>41289</v>
      </c>
      <c r="O210" s="19">
        <v>139.41913785097299</v>
      </c>
      <c r="P210" s="22"/>
      <c r="Q210" s="22"/>
      <c r="R210" s="22"/>
    </row>
    <row r="211" spans="12:22" x14ac:dyDescent="0.25">
      <c r="L211" s="16">
        <v>42063</v>
      </c>
      <c r="M211" s="17">
        <v>159.458503470832</v>
      </c>
      <c r="N211" s="18">
        <v>41320</v>
      </c>
      <c r="O211" s="19">
        <v>139.72181207143001</v>
      </c>
      <c r="P211" s="22"/>
      <c r="Q211" s="22"/>
      <c r="R211" s="22"/>
    </row>
    <row r="212" spans="12:22" x14ac:dyDescent="0.25">
      <c r="L212" s="16">
        <v>42094</v>
      </c>
      <c r="M212" s="17">
        <v>160.78869369764101</v>
      </c>
      <c r="N212" s="18">
        <v>41348</v>
      </c>
      <c r="O212" s="19">
        <v>141.15876944987301</v>
      </c>
      <c r="P212" s="22"/>
      <c r="Q212" s="22"/>
      <c r="R212" s="22"/>
    </row>
    <row r="213" spans="12:22" x14ac:dyDescent="0.25">
      <c r="L213" s="16">
        <v>42124</v>
      </c>
      <c r="M213" s="17">
        <v>162.04280472070499</v>
      </c>
      <c r="N213" s="18">
        <v>41379</v>
      </c>
      <c r="O213" s="19">
        <v>143.137993784168</v>
      </c>
      <c r="P213" s="22"/>
      <c r="Q213" s="22"/>
      <c r="R213" s="22"/>
    </row>
    <row r="214" spans="12:22" x14ac:dyDescent="0.25">
      <c r="L214" s="16">
        <v>42155</v>
      </c>
      <c r="M214" s="17">
        <v>165.105876049567</v>
      </c>
      <c r="N214" s="18">
        <v>41409</v>
      </c>
      <c r="O214" s="19">
        <v>146.27499146243699</v>
      </c>
      <c r="P214" s="22"/>
      <c r="Q214" s="22"/>
      <c r="R214" s="22"/>
    </row>
    <row r="215" spans="12:22" x14ac:dyDescent="0.25">
      <c r="L215" s="16">
        <v>42185</v>
      </c>
      <c r="M215" s="17">
        <v>167.446787993768</v>
      </c>
      <c r="N215" s="18">
        <v>41440</v>
      </c>
      <c r="O215" s="19">
        <v>147.78902491992599</v>
      </c>
      <c r="P215" s="22"/>
      <c r="Q215" s="22"/>
      <c r="R215" s="22"/>
    </row>
    <row r="216" spans="12:22" x14ac:dyDescent="0.25">
      <c r="L216" s="16">
        <v>42216</v>
      </c>
      <c r="M216" s="17">
        <v>169.40408496955001</v>
      </c>
      <c r="N216" s="18">
        <v>41470</v>
      </c>
      <c r="O216" s="19">
        <v>150.27299047732399</v>
      </c>
      <c r="P216" s="22"/>
      <c r="Q216" s="22"/>
      <c r="R216" s="22"/>
    </row>
    <row r="217" spans="12:22" x14ac:dyDescent="0.25">
      <c r="L217" s="16">
        <v>42247</v>
      </c>
      <c r="M217" s="17">
        <v>170.217689019386</v>
      </c>
      <c r="N217" s="18">
        <v>41501</v>
      </c>
      <c r="O217" s="19">
        <v>150.863752117827</v>
      </c>
      <c r="P217" s="22"/>
      <c r="Q217" s="22"/>
      <c r="R217" s="22"/>
    </row>
    <row r="218" spans="12:22" x14ac:dyDescent="0.25">
      <c r="L218" s="16">
        <v>42277</v>
      </c>
      <c r="M218" s="17">
        <v>170.701283240984</v>
      </c>
      <c r="N218" s="18">
        <v>41532</v>
      </c>
      <c r="O218" s="19">
        <v>153.63021769683601</v>
      </c>
      <c r="P218" s="22"/>
      <c r="Q218" s="22"/>
      <c r="R218" s="22"/>
    </row>
    <row r="219" spans="12:22" x14ac:dyDescent="0.25">
      <c r="L219" s="16">
        <v>42308</v>
      </c>
      <c r="M219" s="17">
        <v>170.60846236951301</v>
      </c>
      <c r="N219" s="18">
        <v>41562</v>
      </c>
      <c r="O219" s="19">
        <v>154.47678078645399</v>
      </c>
      <c r="P219" s="22"/>
      <c r="Q219" s="22"/>
      <c r="R219" s="22"/>
    </row>
    <row r="220" spans="12:22" x14ac:dyDescent="0.25">
      <c r="L220" s="16">
        <v>42338</v>
      </c>
      <c r="M220" s="17">
        <v>171.19173579774301</v>
      </c>
      <c r="N220" s="18">
        <v>41593</v>
      </c>
      <c r="O220" s="19">
        <v>155.76363781852899</v>
      </c>
      <c r="P220" s="22"/>
      <c r="Q220" s="22"/>
      <c r="R220" s="22"/>
    </row>
    <row r="221" spans="12:22" x14ac:dyDescent="0.25">
      <c r="L221" s="16">
        <v>42369</v>
      </c>
      <c r="M221" s="17">
        <v>173.11631131775999</v>
      </c>
      <c r="N221" s="18">
        <v>41623</v>
      </c>
      <c r="O221" s="19">
        <v>154.24404010652</v>
      </c>
      <c r="P221" s="22"/>
      <c r="Q221" s="22"/>
      <c r="R221" s="22"/>
    </row>
    <row r="222" spans="12:22" x14ac:dyDescent="0.25">
      <c r="L222" s="16">
        <v>42400</v>
      </c>
      <c r="M222" s="17">
        <v>176.838547659505</v>
      </c>
      <c r="N222" s="18">
        <v>41654</v>
      </c>
      <c r="O222" s="19">
        <v>154.80051311377599</v>
      </c>
      <c r="P222" s="22"/>
      <c r="Q222" s="22"/>
      <c r="R222" s="22"/>
    </row>
    <row r="223" spans="12:22" x14ac:dyDescent="0.25">
      <c r="L223" s="16">
        <v>42429</v>
      </c>
      <c r="M223" s="17">
        <v>178.61313613097599</v>
      </c>
      <c r="N223" s="18">
        <v>41685</v>
      </c>
      <c r="O223" s="19">
        <v>154.987788862977</v>
      </c>
      <c r="P223" s="22"/>
      <c r="Q223" s="22"/>
      <c r="R223" s="22"/>
    </row>
    <row r="224" spans="12:22" x14ac:dyDescent="0.25">
      <c r="L224" s="16">
        <v>42460</v>
      </c>
      <c r="M224" s="17">
        <v>178.51924314694901</v>
      </c>
      <c r="N224" s="18">
        <v>41713</v>
      </c>
      <c r="O224" s="19">
        <v>157.24176194245601</v>
      </c>
      <c r="P224" s="22"/>
      <c r="Q224" s="22"/>
      <c r="R224" s="22"/>
      <c r="V224" s="165"/>
    </row>
    <row r="225" spans="12:22" x14ac:dyDescent="0.25">
      <c r="L225" s="16">
        <v>42490</v>
      </c>
      <c r="M225" s="17">
        <v>176.94747170278899</v>
      </c>
      <c r="N225" s="18">
        <v>41744</v>
      </c>
      <c r="O225" s="19">
        <v>158.60610431255799</v>
      </c>
      <c r="P225" s="22"/>
      <c r="Q225" s="22"/>
      <c r="R225" s="22"/>
      <c r="V225" s="165"/>
    </row>
    <row r="226" spans="12:22" x14ac:dyDescent="0.25">
      <c r="L226" s="16">
        <v>42521</v>
      </c>
      <c r="M226" s="17">
        <v>177.88068885185001</v>
      </c>
      <c r="N226" s="18">
        <v>41774</v>
      </c>
      <c r="O226" s="19">
        <v>158.52031927815599</v>
      </c>
      <c r="P226" s="22"/>
      <c r="Q226" s="22"/>
      <c r="R226" s="22"/>
      <c r="V226" s="165"/>
    </row>
    <row r="227" spans="12:22" x14ac:dyDescent="0.25">
      <c r="L227" s="16">
        <v>42551</v>
      </c>
      <c r="M227" s="17">
        <v>179.942430194938</v>
      </c>
      <c r="N227" s="18">
        <v>41805</v>
      </c>
      <c r="O227" s="19">
        <v>157.970295654773</v>
      </c>
      <c r="P227" s="22"/>
      <c r="Q227" s="22"/>
      <c r="R227" s="22"/>
      <c r="V227" s="165"/>
    </row>
    <row r="228" spans="12:22" x14ac:dyDescent="0.25">
      <c r="L228" s="16">
        <v>42582</v>
      </c>
      <c r="M228" s="17">
        <v>184.132343850757</v>
      </c>
      <c r="N228" s="18">
        <v>41835</v>
      </c>
      <c r="O228" s="19">
        <v>156.85530474307001</v>
      </c>
      <c r="P228" s="22"/>
      <c r="Q228" s="22"/>
      <c r="R228" s="22"/>
      <c r="V228" s="165"/>
    </row>
    <row r="229" spans="12:22" x14ac:dyDescent="0.25">
      <c r="L229" s="16">
        <v>42613</v>
      </c>
      <c r="M229" s="17">
        <v>186.58024424092</v>
      </c>
      <c r="N229" s="18">
        <v>41866</v>
      </c>
      <c r="O229" s="19">
        <v>160.11909256034599</v>
      </c>
      <c r="P229" s="22"/>
      <c r="Q229" s="22"/>
      <c r="R229" s="22"/>
      <c r="V229" s="165"/>
    </row>
    <row r="230" spans="12:22" x14ac:dyDescent="0.25">
      <c r="L230" s="16">
        <v>42643</v>
      </c>
      <c r="M230" s="17">
        <v>189.29980104455001</v>
      </c>
      <c r="N230" s="18">
        <v>41897</v>
      </c>
      <c r="O230" s="19">
        <v>163.216942517749</v>
      </c>
      <c r="P230" s="22"/>
      <c r="Q230" s="22"/>
      <c r="R230" s="23"/>
      <c r="V230" s="165"/>
    </row>
    <row r="231" spans="12:22" x14ac:dyDescent="0.25">
      <c r="L231" s="16">
        <v>42674</v>
      </c>
      <c r="M231" s="17">
        <v>188.91770311898799</v>
      </c>
      <c r="N231" s="18">
        <v>41927</v>
      </c>
      <c r="O231" s="19">
        <v>168.40448924255699</v>
      </c>
      <c r="P231" s="22"/>
      <c r="Q231" s="22"/>
      <c r="R231" s="23"/>
      <c r="V231" s="165"/>
    </row>
    <row r="232" spans="12:22" x14ac:dyDescent="0.25">
      <c r="L232" s="16">
        <v>42704</v>
      </c>
      <c r="M232" s="17">
        <v>189.498204952376</v>
      </c>
      <c r="N232" s="18">
        <v>41958</v>
      </c>
      <c r="O232" s="19">
        <v>170.80699337800701</v>
      </c>
      <c r="P232" s="22"/>
      <c r="Q232" s="22"/>
      <c r="R232" s="23"/>
      <c r="T232" s="165"/>
      <c r="V232" s="165"/>
    </row>
    <row r="233" spans="12:22" x14ac:dyDescent="0.25">
      <c r="L233" s="16">
        <v>42735</v>
      </c>
      <c r="M233" s="17">
        <v>190.16691518113899</v>
      </c>
      <c r="N233" s="18">
        <v>41988</v>
      </c>
      <c r="O233" s="19">
        <v>175.09867600829099</v>
      </c>
      <c r="P233" s="22"/>
      <c r="Q233" s="22"/>
      <c r="R233" s="23"/>
      <c r="T233" s="165"/>
      <c r="V233" s="165"/>
    </row>
    <row r="234" spans="12:22" x14ac:dyDescent="0.25">
      <c r="L234" s="16">
        <v>42766</v>
      </c>
      <c r="M234" s="17">
        <v>193.91022848283899</v>
      </c>
      <c r="N234" s="18">
        <v>42019</v>
      </c>
      <c r="O234" s="19">
        <v>177.86482825371601</v>
      </c>
      <c r="P234" s="22"/>
      <c r="Q234" s="22"/>
      <c r="R234" s="23"/>
      <c r="T234" s="165"/>
      <c r="V234" s="165"/>
    </row>
    <row r="235" spans="12:22" x14ac:dyDescent="0.25">
      <c r="L235" s="16">
        <v>42794</v>
      </c>
      <c r="M235" s="17">
        <v>198.213871393072</v>
      </c>
      <c r="N235" s="18">
        <v>42050</v>
      </c>
      <c r="O235" s="19">
        <v>181.563328095473</v>
      </c>
      <c r="P235" s="22"/>
      <c r="Q235" s="22"/>
      <c r="R235" s="23"/>
      <c r="T235" s="165"/>
      <c r="V235" s="165"/>
    </row>
    <row r="236" spans="12:22" x14ac:dyDescent="0.25">
      <c r="L236" s="16">
        <v>42825</v>
      </c>
      <c r="M236" s="17">
        <v>202.62815055825399</v>
      </c>
      <c r="N236" s="18">
        <v>42078</v>
      </c>
      <c r="O236" s="19">
        <v>180.88364165317199</v>
      </c>
      <c r="P236" s="22"/>
      <c r="Q236" s="22"/>
      <c r="R236" s="23"/>
      <c r="T236" s="166"/>
      <c r="V236" s="165"/>
    </row>
    <row r="237" spans="12:22" x14ac:dyDescent="0.25">
      <c r="L237" s="16">
        <v>42855</v>
      </c>
      <c r="M237" s="17">
        <v>206.51504558030501</v>
      </c>
      <c r="N237" s="18">
        <v>42109</v>
      </c>
      <c r="O237" s="19">
        <v>181.47605844546601</v>
      </c>
      <c r="P237" s="22"/>
      <c r="Q237" s="22"/>
      <c r="R237" s="23"/>
      <c r="T237" s="165"/>
      <c r="V237" s="165"/>
    </row>
    <row r="238" spans="12:22" x14ac:dyDescent="0.25">
      <c r="L238" s="16">
        <v>42886</v>
      </c>
      <c r="M238" s="17">
        <v>210.94298852046401</v>
      </c>
      <c r="N238" s="18">
        <v>42139</v>
      </c>
      <c r="O238" s="19">
        <v>181.45252498696399</v>
      </c>
      <c r="P238" s="22"/>
      <c r="Q238" s="22"/>
      <c r="R238" s="23"/>
      <c r="T238" s="165"/>
      <c r="V238" s="165"/>
    </row>
    <row r="239" spans="12:22" x14ac:dyDescent="0.25">
      <c r="L239" s="16">
        <v>42916</v>
      </c>
      <c r="M239" s="17">
        <v>215.48211710193999</v>
      </c>
      <c r="N239" s="18">
        <v>42170</v>
      </c>
      <c r="O239" s="19">
        <v>183.83508819037399</v>
      </c>
      <c r="P239" s="22"/>
      <c r="Q239" s="22"/>
      <c r="R239" s="23"/>
      <c r="T239" s="166"/>
      <c r="V239" s="165"/>
    </row>
    <row r="240" spans="12:22" x14ac:dyDescent="0.25">
      <c r="L240" s="16">
        <v>42947</v>
      </c>
      <c r="M240" s="17">
        <v>218.148495224996</v>
      </c>
      <c r="N240" s="18">
        <v>42200</v>
      </c>
      <c r="O240" s="19">
        <v>185.17144155156601</v>
      </c>
      <c r="P240" s="22"/>
      <c r="Q240" s="22"/>
      <c r="R240" s="23"/>
      <c r="T240" s="165"/>
      <c r="V240" s="165"/>
    </row>
    <row r="241" spans="12:22" x14ac:dyDescent="0.25">
      <c r="L241" s="16">
        <v>42978</v>
      </c>
      <c r="M241" s="17">
        <v>218.044368241537</v>
      </c>
      <c r="N241" s="18">
        <v>42231</v>
      </c>
      <c r="O241" s="19">
        <v>186.62055083130801</v>
      </c>
      <c r="P241" s="22"/>
      <c r="Q241" s="22"/>
      <c r="R241" s="23"/>
      <c r="T241" s="165"/>
      <c r="V241" s="165"/>
    </row>
    <row r="242" spans="12:22" x14ac:dyDescent="0.25">
      <c r="L242" s="16">
        <v>43008</v>
      </c>
      <c r="M242" s="17">
        <v>216.60951753021499</v>
      </c>
      <c r="N242" s="18">
        <v>42262</v>
      </c>
      <c r="O242" s="19">
        <v>188.25064044532601</v>
      </c>
      <c r="P242" s="22"/>
      <c r="Q242" s="22"/>
      <c r="R242" s="23"/>
      <c r="T242" s="166"/>
      <c r="V242" s="165"/>
    </row>
    <row r="243" spans="12:22" x14ac:dyDescent="0.25">
      <c r="L243" s="16">
        <v>43039</v>
      </c>
      <c r="M243" s="17">
        <v>215.84555489730101</v>
      </c>
      <c r="N243" s="18">
        <v>42292</v>
      </c>
      <c r="O243" s="19">
        <v>187.29683649788001</v>
      </c>
      <c r="P243" s="22"/>
      <c r="Q243" s="22"/>
      <c r="R243" s="23"/>
      <c r="T243" s="165"/>
      <c r="V243" s="165"/>
    </row>
    <row r="244" spans="12:22" x14ac:dyDescent="0.25">
      <c r="L244" s="16">
        <v>43069</v>
      </c>
      <c r="M244" s="17">
        <v>217.557789551339</v>
      </c>
      <c r="N244" s="18">
        <v>42323</v>
      </c>
      <c r="O244" s="19">
        <v>187.172890807334</v>
      </c>
      <c r="P244" s="22"/>
      <c r="Q244" s="22"/>
      <c r="R244" s="23"/>
      <c r="T244" s="165"/>
      <c r="V244" s="165"/>
    </row>
    <row r="245" spans="12:22" x14ac:dyDescent="0.25">
      <c r="L245" s="16">
        <v>43100</v>
      </c>
      <c r="M245" s="17">
        <v>218.02904626624601</v>
      </c>
      <c r="N245" s="18">
        <v>42353</v>
      </c>
      <c r="O245" s="19">
        <v>187.055419959635</v>
      </c>
      <c r="P245" s="22"/>
      <c r="Q245" s="22"/>
      <c r="R245" s="23"/>
      <c r="T245" s="166"/>
      <c r="V245" s="165"/>
    </row>
    <row r="246" spans="12:22" x14ac:dyDescent="0.25">
      <c r="L246" s="16">
        <v>43131</v>
      </c>
      <c r="M246" s="17" t="s">
        <v>78</v>
      </c>
      <c r="N246" s="18">
        <v>42384</v>
      </c>
      <c r="O246" s="19">
        <v>189.107314745389</v>
      </c>
      <c r="P246" s="22"/>
      <c r="Q246" s="22"/>
      <c r="R246" s="23"/>
    </row>
    <row r="247" spans="12:22" x14ac:dyDescent="0.25">
      <c r="L247" s="16">
        <v>43159</v>
      </c>
      <c r="M247" s="17" t="s">
        <v>78</v>
      </c>
      <c r="N247" s="18">
        <v>42415</v>
      </c>
      <c r="O247" s="19">
        <v>188.50703276477199</v>
      </c>
      <c r="P247" s="22"/>
      <c r="Q247" s="22"/>
      <c r="R247" s="23"/>
    </row>
    <row r="248" spans="12:22" x14ac:dyDescent="0.25">
      <c r="L248" s="16">
        <v>43190</v>
      </c>
      <c r="M248" s="17" t="s">
        <v>78</v>
      </c>
      <c r="N248" s="18">
        <v>42444</v>
      </c>
      <c r="O248" s="19">
        <v>187.357150968795</v>
      </c>
      <c r="P248" s="22"/>
      <c r="Q248" s="22"/>
      <c r="R248" s="23"/>
    </row>
    <row r="249" spans="12:22" x14ac:dyDescent="0.25">
      <c r="L249" s="16">
        <v>43220</v>
      </c>
      <c r="M249" s="17" t="s">
        <v>78</v>
      </c>
      <c r="N249" s="18">
        <v>42475</v>
      </c>
      <c r="O249" s="19">
        <v>186.98273935097299</v>
      </c>
      <c r="P249" s="22"/>
      <c r="Q249" s="22"/>
      <c r="R249" s="23"/>
    </row>
    <row r="250" spans="12:22" x14ac:dyDescent="0.25">
      <c r="L250" s="16">
        <v>43251</v>
      </c>
      <c r="M250" s="17" t="s">
        <v>78</v>
      </c>
      <c r="N250" s="18">
        <v>42505</v>
      </c>
      <c r="O250" s="19">
        <v>190.73499715965301</v>
      </c>
      <c r="P250" s="22"/>
      <c r="Q250" s="22"/>
      <c r="R250" s="23"/>
    </row>
    <row r="251" spans="12:22" x14ac:dyDescent="0.25">
      <c r="L251" s="16">
        <v>43281</v>
      </c>
      <c r="M251" s="17" t="s">
        <v>78</v>
      </c>
      <c r="N251" s="18">
        <v>42536</v>
      </c>
      <c r="O251" s="19">
        <v>194.77626545300799</v>
      </c>
      <c r="P251" s="22"/>
      <c r="Q251" s="22"/>
      <c r="R251" s="23"/>
    </row>
    <row r="252" spans="12:22" x14ac:dyDescent="0.25">
      <c r="L252" s="16">
        <v>43312</v>
      </c>
      <c r="M252" s="17" t="s">
        <v>78</v>
      </c>
      <c r="N252" s="18">
        <v>42566</v>
      </c>
      <c r="O252" s="19">
        <v>198.84879978001999</v>
      </c>
      <c r="P252" s="22"/>
      <c r="Q252" s="22"/>
      <c r="R252" s="23"/>
    </row>
    <row r="253" spans="12:22" x14ac:dyDescent="0.25">
      <c r="L253" s="16">
        <v>43343</v>
      </c>
      <c r="M253" s="17" t="s">
        <v>78</v>
      </c>
      <c r="N253" s="18">
        <v>42597</v>
      </c>
      <c r="O253" s="19">
        <v>200.396515069998</v>
      </c>
      <c r="P253" s="22"/>
      <c r="Q253" s="22"/>
    </row>
    <row r="254" spans="12:22" x14ac:dyDescent="0.25">
      <c r="L254" s="16">
        <v>43373</v>
      </c>
      <c r="M254" s="17" t="s">
        <v>78</v>
      </c>
      <c r="N254" s="18">
        <v>42628</v>
      </c>
      <c r="O254" s="19">
        <v>201.18639688052801</v>
      </c>
      <c r="P254" s="22"/>
      <c r="Q254" s="22"/>
    </row>
    <row r="255" spans="12:22" x14ac:dyDescent="0.25">
      <c r="L255" s="16">
        <v>43404</v>
      </c>
      <c r="M255" s="17" t="s">
        <v>78</v>
      </c>
      <c r="N255" s="18">
        <v>42658</v>
      </c>
      <c r="O255" s="19">
        <v>202.17057858385201</v>
      </c>
      <c r="P255" s="22"/>
      <c r="Q255" s="22"/>
    </row>
    <row r="256" spans="12:22" x14ac:dyDescent="0.25">
      <c r="L256" s="16">
        <v>43434</v>
      </c>
      <c r="M256" s="17" t="s">
        <v>78</v>
      </c>
      <c r="N256" s="18">
        <v>42689</v>
      </c>
      <c r="O256" s="19">
        <v>201.91449270998501</v>
      </c>
      <c r="P256" s="22"/>
      <c r="Q256" s="22"/>
    </row>
    <row r="257" spans="12:18" x14ac:dyDescent="0.25">
      <c r="L257" s="16"/>
      <c r="M257" s="17"/>
      <c r="N257" s="18">
        <v>42719</v>
      </c>
      <c r="O257" s="19">
        <v>201.33749180889299</v>
      </c>
      <c r="P257" s="22"/>
      <c r="Q257" s="22"/>
      <c r="R257" s="23"/>
    </row>
    <row r="258" spans="12:18" x14ac:dyDescent="0.25">
      <c r="L258" s="16"/>
      <c r="M258" s="17"/>
      <c r="N258" s="18">
        <v>42750</v>
      </c>
      <c r="O258" s="19">
        <v>198.35790372391</v>
      </c>
      <c r="P258" s="22"/>
    </row>
    <row r="259" spans="12:18" x14ac:dyDescent="0.25">
      <c r="L259" s="25"/>
      <c r="M259" s="26"/>
      <c r="N259" s="18">
        <v>42781</v>
      </c>
      <c r="O259" s="19">
        <v>196.84484121109301</v>
      </c>
      <c r="P259" s="22"/>
      <c r="Q259" s="23"/>
      <c r="R259" s="23"/>
    </row>
    <row r="260" spans="12:18" x14ac:dyDescent="0.25">
      <c r="L260" s="25"/>
      <c r="M260" s="26"/>
      <c r="N260" s="18">
        <v>42809</v>
      </c>
      <c r="O260" s="19">
        <v>198.19868319128599</v>
      </c>
      <c r="P260" s="164"/>
      <c r="Q260" s="23"/>
      <c r="R260" s="23"/>
    </row>
    <row r="261" spans="12:18" x14ac:dyDescent="0.25">
      <c r="L261" s="25"/>
      <c r="M261" s="26"/>
      <c r="N261" s="18">
        <v>42840</v>
      </c>
      <c r="O261" s="19">
        <v>201.12824060398</v>
      </c>
      <c r="P261" s="22"/>
      <c r="Q261" s="23"/>
      <c r="R261" s="23"/>
    </row>
    <row r="262" spans="12:18" x14ac:dyDescent="0.25">
      <c r="L262" s="25"/>
      <c r="M262" s="26"/>
      <c r="N262" s="18">
        <v>42870</v>
      </c>
      <c r="O262" s="19">
        <v>204.951989054553</v>
      </c>
      <c r="P262" s="22"/>
      <c r="Q262" s="23"/>
      <c r="R262" s="23"/>
    </row>
    <row r="263" spans="12:18" x14ac:dyDescent="0.25">
      <c r="L263" s="25"/>
      <c r="M263" s="27"/>
      <c r="N263" s="18">
        <v>42901</v>
      </c>
      <c r="O263" s="19">
        <v>207.54247622340901</v>
      </c>
      <c r="P263" s="164"/>
      <c r="Q263" s="23"/>
      <c r="R263" s="23"/>
    </row>
    <row r="264" spans="12:18" x14ac:dyDescent="0.25">
      <c r="L264" s="25"/>
      <c r="M264" s="28"/>
      <c r="N264" s="18">
        <v>42931</v>
      </c>
      <c r="O264" s="19">
        <v>209.980133981704</v>
      </c>
      <c r="P264" s="22"/>
      <c r="Q264" s="23"/>
      <c r="R264" s="23"/>
    </row>
    <row r="265" spans="12:18" x14ac:dyDescent="0.25">
      <c r="L265" s="25"/>
      <c r="M265" s="27"/>
      <c r="N265" s="18">
        <v>42962</v>
      </c>
      <c r="O265" s="19">
        <v>210.854925169306</v>
      </c>
      <c r="P265" s="22"/>
      <c r="Q265" s="23"/>
      <c r="R265" s="23"/>
    </row>
    <row r="266" spans="12:18" x14ac:dyDescent="0.25">
      <c r="L266" s="25"/>
      <c r="M266" s="27"/>
      <c r="N266" s="18">
        <v>42993</v>
      </c>
      <c r="O266" s="19">
        <v>211.14292439814699</v>
      </c>
      <c r="P266" s="164"/>
    </row>
    <row r="267" spans="12:18" x14ac:dyDescent="0.25">
      <c r="L267" s="25"/>
      <c r="M267" s="27"/>
      <c r="N267" s="18">
        <v>43023</v>
      </c>
      <c r="O267" s="19">
        <v>212.33801025789501</v>
      </c>
      <c r="P267" s="22"/>
    </row>
    <row r="268" spans="12:18" x14ac:dyDescent="0.25">
      <c r="L268" s="25"/>
      <c r="M268" s="27"/>
      <c r="N268" s="18">
        <v>43054</v>
      </c>
      <c r="O268" s="19">
        <v>214.21320431403299</v>
      </c>
      <c r="P268" s="22"/>
    </row>
    <row r="269" spans="12:18" x14ac:dyDescent="0.25">
      <c r="L269" s="16"/>
      <c r="M269" s="17"/>
      <c r="N269" s="18">
        <v>43084</v>
      </c>
      <c r="O269" s="19">
        <v>212.788326032052</v>
      </c>
      <c r="P269" s="164"/>
    </row>
    <row r="270" spans="12:18" x14ac:dyDescent="0.25">
      <c r="L270" s="16">
        <v>43861</v>
      </c>
      <c r="M270" s="17" t="s">
        <v>78</v>
      </c>
      <c r="N270" s="18">
        <v>43115</v>
      </c>
      <c r="O270" s="19" t="s">
        <v>78</v>
      </c>
    </row>
    <row r="271" spans="12:18" x14ac:dyDescent="0.25">
      <c r="L271" s="16">
        <v>43890</v>
      </c>
      <c r="M271" s="17" t="s">
        <v>78</v>
      </c>
      <c r="N271" s="18">
        <v>43146</v>
      </c>
      <c r="O271" s="19" t="s">
        <v>78</v>
      </c>
    </row>
    <row r="272" spans="12:18" x14ac:dyDescent="0.25">
      <c r="L272" s="25"/>
      <c r="M272" s="26"/>
      <c r="N272" s="127"/>
      <c r="O272" s="128"/>
    </row>
    <row r="273" spans="12:15" x14ac:dyDescent="0.25">
      <c r="L273" s="25"/>
      <c r="M273" s="26"/>
      <c r="N273" s="127"/>
      <c r="O273" s="128"/>
    </row>
    <row r="274" spans="12:15" x14ac:dyDescent="0.25">
      <c r="L274" s="25"/>
      <c r="M274" s="26"/>
      <c r="N274" s="26"/>
      <c r="O274" s="26"/>
    </row>
    <row r="275" spans="12:15" x14ac:dyDescent="0.25">
      <c r="L275" s="25"/>
      <c r="M275" s="26"/>
      <c r="N275" s="26"/>
      <c r="O275" s="26"/>
    </row>
    <row r="276" spans="12:15" x14ac:dyDescent="0.25">
      <c r="L276" s="25"/>
      <c r="M276" s="27"/>
      <c r="N276" s="27"/>
      <c r="O276" s="27"/>
    </row>
    <row r="277" spans="12:15" x14ac:dyDescent="0.25">
      <c r="L277" s="25"/>
      <c r="M277" s="28"/>
      <c r="N277" s="27"/>
      <c r="O277" s="27"/>
    </row>
    <row r="278" spans="12:15" x14ac:dyDescent="0.25">
      <c r="L278" s="25"/>
      <c r="M278" s="27"/>
      <c r="N278" s="27"/>
      <c r="O278" s="27"/>
    </row>
    <row r="279" spans="12:15" x14ac:dyDescent="0.25">
      <c r="L279" s="25"/>
      <c r="M279" s="27"/>
      <c r="N279" s="27"/>
      <c r="O279" s="27"/>
    </row>
    <row r="280" spans="12:15" x14ac:dyDescent="0.25">
      <c r="L280" s="25"/>
      <c r="M280" s="27"/>
      <c r="N280" s="127"/>
      <c r="O280" s="129"/>
    </row>
    <row r="281" spans="12:15" x14ac:dyDescent="0.25">
      <c r="L281" s="25"/>
      <c r="M281" s="27"/>
      <c r="N281" s="129"/>
      <c r="O281" s="129"/>
    </row>
    <row r="282" spans="12:15" x14ac:dyDescent="0.25">
      <c r="L282" s="16"/>
      <c r="M282" s="17"/>
      <c r="N282" s="18"/>
      <c r="O282" s="19"/>
    </row>
    <row r="283" spans="12:15" x14ac:dyDescent="0.25">
      <c r="L283" s="16"/>
      <c r="M283" s="17"/>
      <c r="N283" s="18"/>
      <c r="O283" s="19"/>
    </row>
    <row r="284" spans="12:15" x14ac:dyDescent="0.25">
      <c r="L284" s="16"/>
      <c r="M284" s="17"/>
      <c r="N284" s="18"/>
      <c r="O284" s="19"/>
    </row>
    <row r="285" spans="12:15" x14ac:dyDescent="0.25">
      <c r="L285" s="16">
        <v>44316</v>
      </c>
      <c r="M285" s="17" t="s">
        <v>78</v>
      </c>
      <c r="N285" s="18">
        <v>43570</v>
      </c>
      <c r="O285" s="19" t="s">
        <v>78</v>
      </c>
    </row>
    <row r="286" spans="12:15" x14ac:dyDescent="0.25">
      <c r="L286" s="16">
        <v>44347</v>
      </c>
      <c r="M286" s="17" t="s">
        <v>78</v>
      </c>
      <c r="N286" s="18">
        <v>43600</v>
      </c>
      <c r="O286" s="19" t="s">
        <v>78</v>
      </c>
    </row>
    <row r="287" spans="12:15" x14ac:dyDescent="0.25">
      <c r="L287" s="16">
        <v>44377</v>
      </c>
      <c r="M287" s="17" t="s">
        <v>78</v>
      </c>
      <c r="N287" s="18">
        <v>43631</v>
      </c>
      <c r="O287" s="19" t="s">
        <v>78</v>
      </c>
    </row>
    <row r="288" spans="12:15" x14ac:dyDescent="0.25">
      <c r="L288" s="16">
        <v>44408</v>
      </c>
      <c r="M288" s="17" t="s">
        <v>78</v>
      </c>
      <c r="N288" s="18">
        <v>43661</v>
      </c>
      <c r="O288" s="19" t="s">
        <v>78</v>
      </c>
    </row>
    <row r="289" spans="12:15" x14ac:dyDescent="0.25">
      <c r="L289" s="16">
        <v>44439</v>
      </c>
      <c r="M289" s="17" t="s">
        <v>78</v>
      </c>
      <c r="N289" s="18">
        <v>43692</v>
      </c>
      <c r="O289" s="19" t="s">
        <v>78</v>
      </c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69:L271 L6:L256 L282:L6000">
    <cfRule type="expression" dxfId="53" priority="8">
      <formula>$M6=""</formula>
    </cfRule>
  </conditionalFormatting>
  <conditionalFormatting sqref="N6:N271 N282:N309">
    <cfRule type="expression" dxfId="52" priority="7">
      <formula>$O6=""</formula>
    </cfRule>
  </conditionalFormatting>
  <conditionalFormatting sqref="L257:L258">
    <cfRule type="expression" dxfId="51" priority="6">
      <formula>$M257=""</formula>
    </cfRule>
  </conditionalFormatting>
  <conditionalFormatting sqref="L259:L263 L265:L268">
    <cfRule type="expression" dxfId="50" priority="4">
      <formula>$M259=""</formula>
    </cfRule>
  </conditionalFormatting>
  <conditionalFormatting sqref="L264">
    <cfRule type="expression" dxfId="49" priority="5">
      <formula>#REF!=""</formula>
    </cfRule>
  </conditionalFormatting>
  <conditionalFormatting sqref="L272:L276 L278:L281">
    <cfRule type="expression" dxfId="48" priority="2">
      <formula>$M272=""</formula>
    </cfRule>
  </conditionalFormatting>
  <conditionalFormatting sqref="N272:N273 N280:N281">
    <cfRule type="expression" dxfId="47" priority="1">
      <formula>$O272=""</formula>
    </cfRule>
  </conditionalFormatting>
  <conditionalFormatting sqref="L277">
    <cfRule type="expression" dxfId="46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22" t="s">
        <v>3</v>
      </c>
      <c r="F1" t="s">
        <v>58</v>
      </c>
      <c r="G1" t="s">
        <v>11</v>
      </c>
    </row>
    <row r="2" spans="1:7" ht="15.75" x14ac:dyDescent="0.25">
      <c r="A2" s="123" t="s">
        <v>12</v>
      </c>
      <c r="B2" t="s">
        <v>59</v>
      </c>
      <c r="C2" t="s">
        <v>60</v>
      </c>
      <c r="E2" s="116">
        <v>35155</v>
      </c>
      <c r="F2">
        <f ca="1">IF(NOT(ISNUMBER(OFFSET(INDIRECT($B$11),ROW()-1,0))),NA(),OFFSET(INDIRECT($B$11),ROW()-1,0))</f>
        <v>58.981150318966499</v>
      </c>
      <c r="G2">
        <f ca="1">IF(NOT(ISNUMBER(OFFSET(INDIRECT($C$11),ROW()-1,0))),NA(),OFFSET(INDIRECT($C$11),ROW()-1,0))</f>
        <v>61.548024078048002</v>
      </c>
    </row>
    <row r="3" spans="1:7" ht="15.75" x14ac:dyDescent="0.25">
      <c r="A3" s="123" t="s">
        <v>13</v>
      </c>
      <c r="B3" t="s">
        <v>61</v>
      </c>
      <c r="C3" t="s">
        <v>62</v>
      </c>
      <c r="E3" s="116">
        <v>35246</v>
      </c>
      <c r="F3">
        <f t="shared" ref="F3:F66" ca="1" si="0">IF(NOT(ISNUMBER(OFFSET(INDIRECT($B$11),ROW()-1,0))),NA(),OFFSET(INDIRECT($B$11),ROW()-1,0))</f>
        <v>62.613980278818403</v>
      </c>
      <c r="G3">
        <f t="shared" ref="G3:G66" ca="1" si="1">IF(NOT(ISNUMBER(OFFSET(INDIRECT($C$11),ROW()-1,0))),NA(),OFFSET(INDIRECT($C$11),ROW()-1,0))</f>
        <v>61.165696005911002</v>
      </c>
    </row>
    <row r="4" spans="1:7" ht="15.75" x14ac:dyDescent="0.25">
      <c r="A4" s="123" t="s">
        <v>14</v>
      </c>
      <c r="B4" t="s">
        <v>63</v>
      </c>
      <c r="C4" t="s">
        <v>64</v>
      </c>
      <c r="E4" s="116">
        <v>35338</v>
      </c>
      <c r="F4">
        <f t="shared" ca="1" si="0"/>
        <v>66.172040966122694</v>
      </c>
      <c r="G4">
        <f t="shared" ca="1" si="1"/>
        <v>63.382140320382597</v>
      </c>
    </row>
    <row r="5" spans="1:7" ht="15.75" x14ac:dyDescent="0.25">
      <c r="A5" s="123" t="s">
        <v>15</v>
      </c>
      <c r="B5" t="s">
        <v>65</v>
      </c>
      <c r="C5" t="s">
        <v>66</v>
      </c>
      <c r="E5" s="116">
        <v>35430</v>
      </c>
      <c r="F5">
        <f t="shared" ca="1" si="0"/>
        <v>66.046769206169103</v>
      </c>
      <c r="G5">
        <f t="shared" ca="1" si="1"/>
        <v>66.137559607164505</v>
      </c>
    </row>
    <row r="6" spans="1:7" ht="15.75" x14ac:dyDescent="0.25">
      <c r="A6" s="123" t="s">
        <v>20</v>
      </c>
      <c r="B6" t="s">
        <v>67</v>
      </c>
      <c r="C6" t="s">
        <v>68</v>
      </c>
      <c r="E6" s="116">
        <v>35520</v>
      </c>
      <c r="F6">
        <f t="shared" ca="1" si="0"/>
        <v>66.417685621328403</v>
      </c>
      <c r="G6">
        <f t="shared" ca="1" si="1"/>
        <v>66.690403133349605</v>
      </c>
    </row>
    <row r="7" spans="1:7" ht="15.75" x14ac:dyDescent="0.25">
      <c r="A7" s="123" t="s">
        <v>21</v>
      </c>
      <c r="B7" t="s">
        <v>69</v>
      </c>
      <c r="C7" t="s">
        <v>70</v>
      </c>
      <c r="E7" s="116">
        <v>35611</v>
      </c>
      <c r="F7">
        <f t="shared" ca="1" si="0"/>
        <v>69.872837205015003</v>
      </c>
      <c r="G7">
        <f t="shared" ca="1" si="1"/>
        <v>66.158082955901406</v>
      </c>
    </row>
    <row r="8" spans="1:7" ht="15.75" x14ac:dyDescent="0.25">
      <c r="A8" s="123" t="s">
        <v>22</v>
      </c>
      <c r="B8" t="s">
        <v>71</v>
      </c>
      <c r="C8" t="s">
        <v>72</v>
      </c>
      <c r="E8" s="116">
        <v>35703</v>
      </c>
      <c r="F8">
        <f t="shared" ca="1" si="0"/>
        <v>75.094015900571705</v>
      </c>
      <c r="G8">
        <f t="shared" ca="1" si="1"/>
        <v>72.633432388651698</v>
      </c>
    </row>
    <row r="9" spans="1:7" ht="15.75" x14ac:dyDescent="0.25">
      <c r="A9" s="123" t="s">
        <v>23</v>
      </c>
      <c r="B9" t="s">
        <v>73</v>
      </c>
      <c r="C9" t="s">
        <v>74</v>
      </c>
      <c r="E9" s="116">
        <v>35795</v>
      </c>
      <c r="F9">
        <f t="shared" ca="1" si="0"/>
        <v>78.165454524308302</v>
      </c>
      <c r="G9">
        <f t="shared" ca="1" si="1"/>
        <v>81.824386321498196</v>
      </c>
    </row>
    <row r="10" spans="1:7" ht="15.75" x14ac:dyDescent="0.25">
      <c r="A10" s="123"/>
      <c r="E10" s="116">
        <v>35885</v>
      </c>
      <c r="F10">
        <f t="shared" ca="1" si="0"/>
        <v>78.437405696132203</v>
      </c>
      <c r="G10">
        <f t="shared" ca="1" si="1"/>
        <v>83.175177333834199</v>
      </c>
    </row>
    <row r="11" spans="1:7" ht="15.75" x14ac:dyDescent="0.25">
      <c r="A11" s="124" t="s">
        <v>75</v>
      </c>
      <c r="B11" s="125" t="str">
        <f>VLOOKUP('EW vs VW-Charts'!$F$8,$A$2:$C$9,2,0)</f>
        <v>PropertyType!Q6</v>
      </c>
      <c r="C11" s="125" t="str">
        <f>VLOOKUP('EW vs VW-Charts'!$F$8,$A$2:$C$9,3,0)</f>
        <v>PropertyType!W6</v>
      </c>
      <c r="E11" s="116">
        <v>35976</v>
      </c>
      <c r="F11">
        <f t="shared" ca="1" si="0"/>
        <v>78.406076003656594</v>
      </c>
      <c r="G11">
        <f t="shared" ca="1" si="1"/>
        <v>84.418707142764106</v>
      </c>
    </row>
    <row r="12" spans="1:7" ht="15.75" x14ac:dyDescent="0.25">
      <c r="A12" s="123"/>
      <c r="E12" s="116">
        <v>36068</v>
      </c>
      <c r="F12">
        <f t="shared" ca="1" si="0"/>
        <v>80.055509195378207</v>
      </c>
      <c r="G12">
        <f t="shared" ca="1" si="1"/>
        <v>86.7922452856549</v>
      </c>
    </row>
    <row r="13" spans="1:7" ht="15.75" x14ac:dyDescent="0.25">
      <c r="A13" s="123"/>
      <c r="E13" s="116">
        <v>36160</v>
      </c>
      <c r="F13">
        <f t="shared" ca="1" si="0"/>
        <v>82.8796079862325</v>
      </c>
      <c r="G13">
        <f t="shared" ca="1" si="1"/>
        <v>87.526736497532099</v>
      </c>
    </row>
    <row r="14" spans="1:7" ht="15.75" x14ac:dyDescent="0.25">
      <c r="A14" s="123"/>
      <c r="E14" s="116">
        <v>36250</v>
      </c>
      <c r="F14">
        <f t="shared" ca="1" si="0"/>
        <v>85.985563523758799</v>
      </c>
      <c r="G14">
        <f t="shared" ca="1" si="1"/>
        <v>87.581845943869297</v>
      </c>
    </row>
    <row r="15" spans="1:7" ht="15.75" x14ac:dyDescent="0.25">
      <c r="A15" s="123"/>
      <c r="E15" s="116">
        <v>36341</v>
      </c>
      <c r="F15">
        <f t="shared" ca="1" si="0"/>
        <v>89.750918066806094</v>
      </c>
      <c r="G15">
        <f t="shared" ca="1" si="1"/>
        <v>88.480389060875396</v>
      </c>
    </row>
    <row r="16" spans="1:7" ht="15.75" x14ac:dyDescent="0.25">
      <c r="A16" s="123"/>
      <c r="E16" s="116">
        <v>36433</v>
      </c>
      <c r="F16">
        <f t="shared" ca="1" si="0"/>
        <v>90.638126652727195</v>
      </c>
      <c r="G16">
        <f t="shared" ca="1" si="1"/>
        <v>90.371079537131905</v>
      </c>
    </row>
    <row r="17" spans="1:7" ht="15.75" x14ac:dyDescent="0.25">
      <c r="A17" s="123"/>
      <c r="E17" s="116">
        <v>36525</v>
      </c>
      <c r="F17">
        <f t="shared" ca="1" si="0"/>
        <v>90.271246091654206</v>
      </c>
      <c r="G17">
        <f t="shared" ca="1" si="1"/>
        <v>87.995402392821205</v>
      </c>
    </row>
    <row r="18" spans="1:7" ht="15.75" x14ac:dyDescent="0.25">
      <c r="A18" s="123"/>
      <c r="E18" s="116">
        <v>36616</v>
      </c>
      <c r="F18">
        <f t="shared" ca="1" si="0"/>
        <v>93.328383777733293</v>
      </c>
      <c r="G18">
        <f t="shared" ca="1" si="1"/>
        <v>85.739424439098897</v>
      </c>
    </row>
    <row r="19" spans="1:7" ht="15.75" x14ac:dyDescent="0.25">
      <c r="A19" s="123"/>
      <c r="E19" s="116">
        <v>36707</v>
      </c>
      <c r="F19">
        <f t="shared" ca="1" si="0"/>
        <v>98.8163773648226</v>
      </c>
      <c r="G19">
        <f t="shared" ca="1" si="1"/>
        <v>90.947703298728896</v>
      </c>
    </row>
    <row r="20" spans="1:7" ht="15.75" x14ac:dyDescent="0.25">
      <c r="A20" s="123"/>
      <c r="E20" s="116">
        <v>36799</v>
      </c>
      <c r="F20">
        <f t="shared" ca="1" si="0"/>
        <v>101.13974724413001</v>
      </c>
      <c r="G20">
        <f t="shared" ca="1" si="1"/>
        <v>97.923577509316701</v>
      </c>
    </row>
    <row r="21" spans="1:7" ht="15.75" x14ac:dyDescent="0.25">
      <c r="A21" s="123"/>
      <c r="E21" s="116">
        <v>36891</v>
      </c>
      <c r="F21">
        <f t="shared" ca="1" si="0"/>
        <v>100</v>
      </c>
      <c r="G21">
        <f t="shared" ca="1" si="1"/>
        <v>100</v>
      </c>
    </row>
    <row r="22" spans="1:7" ht="18" customHeight="1" x14ac:dyDescent="0.25">
      <c r="A22" s="123"/>
      <c r="E22" s="116">
        <v>36981</v>
      </c>
      <c r="F22">
        <f t="shared" ca="1" si="0"/>
        <v>100.538403859477</v>
      </c>
      <c r="G22">
        <f t="shared" ca="1" si="1"/>
        <v>99.344526353043904</v>
      </c>
    </row>
    <row r="23" spans="1:7" ht="15.75" x14ac:dyDescent="0.25">
      <c r="A23" s="123"/>
      <c r="E23" s="116">
        <v>37072</v>
      </c>
      <c r="F23">
        <f t="shared" ca="1" si="0"/>
        <v>102.901956622989</v>
      </c>
      <c r="G23">
        <f t="shared" ca="1" si="1"/>
        <v>99.205347695163894</v>
      </c>
    </row>
    <row r="24" spans="1:7" ht="15.75" x14ac:dyDescent="0.25">
      <c r="A24" s="123"/>
      <c r="E24" s="116">
        <v>37164</v>
      </c>
      <c r="F24">
        <f t="shared" ca="1" si="0"/>
        <v>103.431856202338</v>
      </c>
      <c r="G24">
        <f t="shared" ca="1" si="1"/>
        <v>98.3724708326979</v>
      </c>
    </row>
    <row r="25" spans="1:7" ht="15.75" x14ac:dyDescent="0.25">
      <c r="A25" s="123"/>
      <c r="E25" s="116">
        <v>37256</v>
      </c>
      <c r="F25">
        <f t="shared" ca="1" si="0"/>
        <v>102.52033761701399</v>
      </c>
      <c r="G25">
        <f t="shared" ca="1" si="1"/>
        <v>98.460415058529094</v>
      </c>
    </row>
    <row r="26" spans="1:7" ht="15.75" x14ac:dyDescent="0.25">
      <c r="A26" s="123"/>
      <c r="E26" s="116">
        <v>37346</v>
      </c>
      <c r="F26">
        <f t="shared" ca="1" si="0"/>
        <v>103.699197010964</v>
      </c>
      <c r="G26">
        <f t="shared" ca="1" si="1"/>
        <v>99.322989111196094</v>
      </c>
    </row>
    <row r="27" spans="1:7" ht="15.75" x14ac:dyDescent="0.25">
      <c r="A27" s="123"/>
      <c r="E27" s="116">
        <v>37437</v>
      </c>
      <c r="F27">
        <f t="shared" ca="1" si="0"/>
        <v>107.010505040908</v>
      </c>
      <c r="G27">
        <f t="shared" ca="1" si="1"/>
        <v>98.819672935473804</v>
      </c>
    </row>
    <row r="28" spans="1:7" ht="15.75" x14ac:dyDescent="0.25">
      <c r="E28" s="116">
        <v>37529</v>
      </c>
      <c r="F28">
        <f t="shared" ca="1" si="0"/>
        <v>109.68038070970999</v>
      </c>
      <c r="G28">
        <f t="shared" ca="1" si="1"/>
        <v>98.716307324599498</v>
      </c>
    </row>
    <row r="29" spans="1:7" ht="15.75" x14ac:dyDescent="0.25">
      <c r="E29" s="116">
        <v>37621</v>
      </c>
      <c r="F29">
        <f t="shared" ca="1" si="0"/>
        <v>110.696067706016</v>
      </c>
      <c r="G29">
        <f t="shared" ca="1" si="1"/>
        <v>100.744024176891</v>
      </c>
    </row>
    <row r="30" spans="1:7" ht="15.75" x14ac:dyDescent="0.25">
      <c r="E30" s="116">
        <v>37711</v>
      </c>
      <c r="F30">
        <f t="shared" ca="1" si="0"/>
        <v>112.99283500952301</v>
      </c>
      <c r="G30">
        <f t="shared" ca="1" si="1"/>
        <v>104.187192297534</v>
      </c>
    </row>
    <row r="31" spans="1:7" ht="15.75" x14ac:dyDescent="0.25">
      <c r="E31" s="116">
        <v>37802</v>
      </c>
      <c r="F31">
        <f t="shared" ca="1" si="0"/>
        <v>116.537703039989</v>
      </c>
      <c r="G31">
        <f t="shared" ca="1" si="1"/>
        <v>102.74670410556099</v>
      </c>
    </row>
    <row r="32" spans="1:7" ht="15.75" x14ac:dyDescent="0.25">
      <c r="E32" s="116">
        <v>37894</v>
      </c>
      <c r="F32">
        <f t="shared" ca="1" si="0"/>
        <v>119.001519786873</v>
      </c>
      <c r="G32">
        <f t="shared" ca="1" si="1"/>
        <v>98.117973872732307</v>
      </c>
    </row>
    <row r="33" spans="5:7" ht="15.75" x14ac:dyDescent="0.25">
      <c r="E33" s="116">
        <v>37986</v>
      </c>
      <c r="F33">
        <f t="shared" ca="1" si="0"/>
        <v>121.25436361768701</v>
      </c>
      <c r="G33">
        <f t="shared" ca="1" si="1"/>
        <v>99.576566789597805</v>
      </c>
    </row>
    <row r="34" spans="5:7" ht="15.75" x14ac:dyDescent="0.25">
      <c r="E34" s="116">
        <v>38077</v>
      </c>
      <c r="F34">
        <f t="shared" ca="1" si="0"/>
        <v>125.279333204314</v>
      </c>
      <c r="G34">
        <f t="shared" ca="1" si="1"/>
        <v>106.209834123401</v>
      </c>
    </row>
    <row r="35" spans="5:7" ht="15.75" x14ac:dyDescent="0.25">
      <c r="E35" s="116">
        <v>38168</v>
      </c>
      <c r="F35">
        <f t="shared" ca="1" si="0"/>
        <v>129.56677675622501</v>
      </c>
      <c r="G35">
        <f t="shared" ca="1" si="1"/>
        <v>112.52173533494999</v>
      </c>
    </row>
    <row r="36" spans="5:7" ht="15.75" x14ac:dyDescent="0.25">
      <c r="E36" s="116">
        <v>38260</v>
      </c>
      <c r="F36">
        <f t="shared" ca="1" si="0"/>
        <v>133.77356804819999</v>
      </c>
      <c r="G36">
        <f t="shared" ca="1" si="1"/>
        <v>116.565458943697</v>
      </c>
    </row>
    <row r="37" spans="5:7" ht="15.75" x14ac:dyDescent="0.25">
      <c r="E37" s="116">
        <v>38352</v>
      </c>
      <c r="F37">
        <f t="shared" ca="1" si="0"/>
        <v>138.57434923655799</v>
      </c>
      <c r="G37">
        <f t="shared" ca="1" si="1"/>
        <v>119.719057162323</v>
      </c>
    </row>
    <row r="38" spans="5:7" ht="15.75" x14ac:dyDescent="0.25">
      <c r="E38" s="116">
        <v>38442</v>
      </c>
      <c r="F38">
        <f t="shared" ca="1" si="0"/>
        <v>144.32487660461001</v>
      </c>
      <c r="G38">
        <f t="shared" ca="1" si="1"/>
        <v>122.96673688438101</v>
      </c>
    </row>
    <row r="39" spans="5:7" ht="15.75" x14ac:dyDescent="0.25">
      <c r="E39" s="116">
        <v>38533</v>
      </c>
      <c r="F39">
        <f t="shared" ca="1" si="0"/>
        <v>150.91884846107499</v>
      </c>
      <c r="G39">
        <f t="shared" ca="1" si="1"/>
        <v>124.627809196722</v>
      </c>
    </row>
    <row r="40" spans="5:7" ht="15.75" x14ac:dyDescent="0.25">
      <c r="E40" s="116">
        <v>38625</v>
      </c>
      <c r="F40">
        <f t="shared" ca="1" si="0"/>
        <v>156.03473816156</v>
      </c>
      <c r="G40">
        <f t="shared" ca="1" si="1"/>
        <v>127.941784064923</v>
      </c>
    </row>
    <row r="41" spans="5:7" ht="15.75" x14ac:dyDescent="0.25">
      <c r="E41" s="116">
        <v>38717</v>
      </c>
      <c r="F41">
        <f t="shared" ca="1" si="0"/>
        <v>159.28212950020099</v>
      </c>
      <c r="G41">
        <f t="shared" ca="1" si="1"/>
        <v>133.88159367717199</v>
      </c>
    </row>
    <row r="42" spans="5:7" ht="15.75" x14ac:dyDescent="0.25">
      <c r="E42" s="116">
        <v>38807</v>
      </c>
      <c r="F42">
        <f t="shared" ca="1" si="0"/>
        <v>162.236741663891</v>
      </c>
      <c r="G42">
        <f t="shared" ca="1" si="1"/>
        <v>138.910245834948</v>
      </c>
    </row>
    <row r="43" spans="5:7" ht="15.75" x14ac:dyDescent="0.25">
      <c r="E43" s="116">
        <v>38898</v>
      </c>
      <c r="F43">
        <f t="shared" ca="1" si="0"/>
        <v>164.93460325764801</v>
      </c>
      <c r="G43">
        <f t="shared" ca="1" si="1"/>
        <v>144.98533050494399</v>
      </c>
    </row>
    <row r="44" spans="5:7" ht="15.75" x14ac:dyDescent="0.25">
      <c r="E44" s="116">
        <v>38990</v>
      </c>
      <c r="F44">
        <f t="shared" ca="1" si="0"/>
        <v>165.302234359957</v>
      </c>
      <c r="G44">
        <f t="shared" ca="1" si="1"/>
        <v>150.490277317688</v>
      </c>
    </row>
    <row r="45" spans="5:7" ht="15.75" x14ac:dyDescent="0.25">
      <c r="E45" s="116">
        <v>39082</v>
      </c>
      <c r="F45">
        <f t="shared" ca="1" si="0"/>
        <v>165.20111613607401</v>
      </c>
      <c r="G45">
        <f t="shared" ca="1" si="1"/>
        <v>154.47864501548401</v>
      </c>
    </row>
    <row r="46" spans="5:7" ht="15.75" x14ac:dyDescent="0.25">
      <c r="E46" s="116">
        <v>39172</v>
      </c>
      <c r="F46">
        <f t="shared" ca="1" si="0"/>
        <v>169.40304111071401</v>
      </c>
      <c r="G46">
        <f t="shared" ca="1" si="1"/>
        <v>161.98811419098999</v>
      </c>
    </row>
    <row r="47" spans="5:7" ht="15.75" x14ac:dyDescent="0.25">
      <c r="E47" s="116">
        <v>39263</v>
      </c>
      <c r="F47">
        <f t="shared" ca="1" si="0"/>
        <v>175.50872897343501</v>
      </c>
      <c r="G47">
        <f t="shared" ca="1" si="1"/>
        <v>168.24918826701801</v>
      </c>
    </row>
    <row r="48" spans="5:7" ht="15.75" x14ac:dyDescent="0.25">
      <c r="E48" s="116">
        <v>39355</v>
      </c>
      <c r="F48">
        <f t="shared" ca="1" si="0"/>
        <v>172.180207098735</v>
      </c>
      <c r="G48">
        <f t="shared" ca="1" si="1"/>
        <v>171.83610872959599</v>
      </c>
    </row>
    <row r="49" spans="5:7" ht="15.75" x14ac:dyDescent="0.25">
      <c r="E49" s="116">
        <v>39447</v>
      </c>
      <c r="F49">
        <f t="shared" ca="1" si="0"/>
        <v>165.45916296796599</v>
      </c>
      <c r="G49">
        <f t="shared" ca="1" si="1"/>
        <v>172.755669947347</v>
      </c>
    </row>
    <row r="50" spans="5:7" ht="15.75" x14ac:dyDescent="0.25">
      <c r="E50" s="116">
        <v>39538</v>
      </c>
      <c r="F50">
        <f t="shared" ca="1" si="0"/>
        <v>164.856011412583</v>
      </c>
      <c r="G50">
        <f t="shared" ca="1" si="1"/>
        <v>162.911073295634</v>
      </c>
    </row>
    <row r="51" spans="5:7" ht="15.75" x14ac:dyDescent="0.25">
      <c r="E51" s="116">
        <v>39629</v>
      </c>
      <c r="F51">
        <f t="shared" ca="1" si="0"/>
        <v>164.00401776979299</v>
      </c>
      <c r="G51">
        <f t="shared" ca="1" si="1"/>
        <v>156.752187492491</v>
      </c>
    </row>
    <row r="52" spans="5:7" ht="15.75" x14ac:dyDescent="0.25">
      <c r="E52" s="116">
        <v>39721</v>
      </c>
      <c r="F52">
        <f t="shared" ca="1" si="0"/>
        <v>153.50271752212501</v>
      </c>
      <c r="G52">
        <f t="shared" ca="1" si="1"/>
        <v>155.50537515436801</v>
      </c>
    </row>
    <row r="53" spans="5:7" ht="15.75" x14ac:dyDescent="0.25">
      <c r="E53" s="116">
        <v>39813</v>
      </c>
      <c r="F53">
        <f t="shared" ca="1" si="0"/>
        <v>141.592937431861</v>
      </c>
      <c r="G53">
        <f t="shared" ca="1" si="1"/>
        <v>148.65514619817199</v>
      </c>
    </row>
    <row r="54" spans="5:7" ht="15.75" x14ac:dyDescent="0.25">
      <c r="E54" s="116">
        <v>39903</v>
      </c>
      <c r="F54">
        <f t="shared" ca="1" si="0"/>
        <v>132.732499325943</v>
      </c>
      <c r="G54">
        <f t="shared" ca="1" si="1"/>
        <v>131.43625739679999</v>
      </c>
    </row>
    <row r="55" spans="5:7" ht="15.75" x14ac:dyDescent="0.25">
      <c r="E55" s="116">
        <v>39994</v>
      </c>
      <c r="F55">
        <f t="shared" ca="1" si="0"/>
        <v>123.35097356796101</v>
      </c>
      <c r="G55">
        <f t="shared" ca="1" si="1"/>
        <v>109.89179561617</v>
      </c>
    </row>
    <row r="56" spans="5:7" ht="15.75" x14ac:dyDescent="0.25">
      <c r="E56" s="116">
        <v>40086</v>
      </c>
      <c r="F56">
        <f t="shared" ca="1" si="0"/>
        <v>120.937993802367</v>
      </c>
      <c r="G56">
        <f t="shared" ca="1" si="1"/>
        <v>100.54530634915299</v>
      </c>
    </row>
    <row r="57" spans="5:7" ht="15.75" x14ac:dyDescent="0.25">
      <c r="E57" s="116">
        <v>40178</v>
      </c>
      <c r="F57">
        <f t="shared" ca="1" si="0"/>
        <v>122.073739380009</v>
      </c>
      <c r="G57">
        <f t="shared" ca="1" si="1"/>
        <v>100.18574299941901</v>
      </c>
    </row>
    <row r="58" spans="5:7" ht="15.75" x14ac:dyDescent="0.25">
      <c r="E58" s="116">
        <v>40268</v>
      </c>
      <c r="F58">
        <f t="shared" ca="1" si="0"/>
        <v>117.901552690765</v>
      </c>
      <c r="G58">
        <f t="shared" ca="1" si="1"/>
        <v>108.333539483987</v>
      </c>
    </row>
    <row r="59" spans="5:7" ht="15.75" x14ac:dyDescent="0.25">
      <c r="E59" s="116">
        <v>40359</v>
      </c>
      <c r="F59">
        <f t="shared" ca="1" si="0"/>
        <v>112.05533205872899</v>
      </c>
      <c r="G59">
        <f t="shared" ca="1" si="1"/>
        <v>114.69826735685299</v>
      </c>
    </row>
    <row r="60" spans="5:7" ht="15.75" x14ac:dyDescent="0.25">
      <c r="E60" s="116">
        <v>40451</v>
      </c>
      <c r="F60">
        <f t="shared" ca="1" si="0"/>
        <v>110.125825109689</v>
      </c>
      <c r="G60">
        <f t="shared" ca="1" si="1"/>
        <v>111.605167101143</v>
      </c>
    </row>
    <row r="61" spans="5:7" ht="15.75" x14ac:dyDescent="0.25">
      <c r="E61" s="116">
        <v>40543</v>
      </c>
      <c r="F61">
        <f t="shared" ca="1" si="0"/>
        <v>108.921065525091</v>
      </c>
      <c r="G61">
        <f t="shared" ca="1" si="1"/>
        <v>113.12844935159301</v>
      </c>
    </row>
    <row r="62" spans="5:7" ht="15.75" x14ac:dyDescent="0.25">
      <c r="E62" s="116">
        <v>40633</v>
      </c>
      <c r="F62">
        <f t="shared" ca="1" si="0"/>
        <v>107.035581655813</v>
      </c>
      <c r="G62">
        <f t="shared" ca="1" si="1"/>
        <v>118.75359233037101</v>
      </c>
    </row>
    <row r="63" spans="5:7" ht="15.75" x14ac:dyDescent="0.25">
      <c r="E63" s="116">
        <v>40724</v>
      </c>
      <c r="F63">
        <f t="shared" ca="1" si="0"/>
        <v>108.333337923801</v>
      </c>
      <c r="G63">
        <f t="shared" ca="1" si="1"/>
        <v>122.220530789359</v>
      </c>
    </row>
    <row r="64" spans="5:7" ht="15.75" x14ac:dyDescent="0.25">
      <c r="E64" s="116">
        <v>40816</v>
      </c>
      <c r="F64">
        <f t="shared" ca="1" si="0"/>
        <v>110.309547796066</v>
      </c>
      <c r="G64">
        <f t="shared" ca="1" si="1"/>
        <v>122.768358502106</v>
      </c>
    </row>
    <row r="65" spans="5:7" ht="15.75" x14ac:dyDescent="0.25">
      <c r="E65" s="116">
        <v>40908</v>
      </c>
      <c r="F65">
        <f t="shared" ca="1" si="0"/>
        <v>109.87566075572001</v>
      </c>
      <c r="G65">
        <f t="shared" ca="1" si="1"/>
        <v>124.66546528362601</v>
      </c>
    </row>
    <row r="66" spans="5:7" ht="15.75" x14ac:dyDescent="0.25">
      <c r="E66" s="116">
        <v>40999</v>
      </c>
      <c r="F66">
        <f t="shared" ca="1" si="0"/>
        <v>108.888903969106</v>
      </c>
      <c r="G66">
        <f t="shared" ca="1" si="1"/>
        <v>128.660603015828</v>
      </c>
    </row>
    <row r="67" spans="5:7" ht="15.75" x14ac:dyDescent="0.25">
      <c r="E67" s="116">
        <v>41090</v>
      </c>
      <c r="F67">
        <f t="shared" ref="F67:F130" ca="1" si="2">IF(NOT(ISNUMBER(OFFSET(INDIRECT($B$11),ROW()-1,0))),NA(),OFFSET(INDIRECT($B$11),ROW()-1,0))</f>
        <v>108.641482110993</v>
      </c>
      <c r="G67">
        <f t="shared" ref="G67:G130" ca="1" si="3">IF(NOT(ISNUMBER(OFFSET(INDIRECT($C$11),ROW()-1,0))),NA(),OFFSET(INDIRECT($C$11),ROW()-1,0))</f>
        <v>132.62196354954401</v>
      </c>
    </row>
    <row r="68" spans="5:7" ht="15.75" x14ac:dyDescent="0.25">
      <c r="E68" s="116">
        <v>41182</v>
      </c>
      <c r="F68">
        <f t="shared" ca="1" si="2"/>
        <v>111.092251135114</v>
      </c>
      <c r="G68">
        <f t="shared" ca="1" si="3"/>
        <v>133.845976143104</v>
      </c>
    </row>
    <row r="69" spans="5:7" ht="15.75" x14ac:dyDescent="0.25">
      <c r="E69" s="116">
        <v>41274</v>
      </c>
      <c r="F69">
        <f t="shared" ca="1" si="2"/>
        <v>114.32797993286999</v>
      </c>
      <c r="G69">
        <f t="shared" ca="1" si="3"/>
        <v>132.512450599939</v>
      </c>
    </row>
    <row r="70" spans="5:7" ht="15.75" x14ac:dyDescent="0.25">
      <c r="E70" s="116">
        <v>41364</v>
      </c>
      <c r="F70">
        <f t="shared" ca="1" si="2"/>
        <v>116.038235219938</v>
      </c>
      <c r="G70">
        <f t="shared" ca="1" si="3"/>
        <v>137.61845803557699</v>
      </c>
    </row>
    <row r="71" spans="5:7" ht="15.75" x14ac:dyDescent="0.25">
      <c r="E71" s="116">
        <v>41455</v>
      </c>
      <c r="F71">
        <f t="shared" ca="1" si="2"/>
        <v>117.46560009497099</v>
      </c>
      <c r="G71">
        <f t="shared" ca="1" si="3"/>
        <v>147.41114591679701</v>
      </c>
    </row>
    <row r="72" spans="5:7" ht="15.75" x14ac:dyDescent="0.25">
      <c r="E72" s="116">
        <v>41547</v>
      </c>
      <c r="F72">
        <f t="shared" ca="1" si="2"/>
        <v>119.782936756808</v>
      </c>
      <c r="G72">
        <f t="shared" ca="1" si="3"/>
        <v>150.93091138730901</v>
      </c>
    </row>
    <row r="73" spans="5:7" ht="15.75" x14ac:dyDescent="0.25">
      <c r="E73" s="116">
        <v>41639</v>
      </c>
      <c r="F73">
        <f t="shared" ca="1" si="2"/>
        <v>122.66157521546199</v>
      </c>
      <c r="G73">
        <f t="shared" ca="1" si="3"/>
        <v>149.91745084098901</v>
      </c>
    </row>
    <row r="74" spans="5:7" ht="15.75" x14ac:dyDescent="0.25">
      <c r="E74" s="116">
        <v>41729</v>
      </c>
      <c r="F74">
        <f t="shared" ca="1" si="2"/>
        <v>127.391624769741</v>
      </c>
      <c r="G74">
        <f t="shared" ca="1" si="3"/>
        <v>150.82436089060599</v>
      </c>
    </row>
    <row r="75" spans="5:7" ht="15.75" x14ac:dyDescent="0.25">
      <c r="E75" s="116">
        <v>41820</v>
      </c>
      <c r="F75">
        <f t="shared" ca="1" si="2"/>
        <v>134.45192085250801</v>
      </c>
      <c r="G75">
        <f t="shared" ca="1" si="3"/>
        <v>156.22584651765399</v>
      </c>
    </row>
    <row r="76" spans="5:7" ht="15.75" x14ac:dyDescent="0.25">
      <c r="E76" s="116">
        <v>41912</v>
      </c>
      <c r="F76">
        <f t="shared" ca="1" si="2"/>
        <v>136.073296051856</v>
      </c>
      <c r="G76">
        <f t="shared" ca="1" si="3"/>
        <v>162.055233143186</v>
      </c>
    </row>
    <row r="77" spans="5:7" ht="15.75" x14ac:dyDescent="0.25">
      <c r="E77" s="116">
        <v>42004</v>
      </c>
      <c r="F77">
        <f t="shared" ca="1" si="2"/>
        <v>135.04061632701001</v>
      </c>
      <c r="G77">
        <f t="shared" ca="1" si="3"/>
        <v>170.49084764641799</v>
      </c>
    </row>
    <row r="78" spans="5:7" ht="15.75" x14ac:dyDescent="0.25">
      <c r="E78" s="116">
        <v>42094</v>
      </c>
      <c r="F78">
        <f t="shared" ca="1" si="2"/>
        <v>140.66120928959501</v>
      </c>
      <c r="G78">
        <f t="shared" ca="1" si="3"/>
        <v>180.17289074914299</v>
      </c>
    </row>
    <row r="79" spans="5:7" ht="15.75" x14ac:dyDescent="0.25">
      <c r="E79" s="116">
        <v>42185</v>
      </c>
      <c r="F79">
        <f t="shared" ca="1" si="2"/>
        <v>149.20797989394899</v>
      </c>
      <c r="G79">
        <f t="shared" ca="1" si="3"/>
        <v>185.80531127198799</v>
      </c>
    </row>
    <row r="80" spans="5:7" ht="15.75" x14ac:dyDescent="0.25">
      <c r="E80" s="116">
        <v>42277</v>
      </c>
      <c r="F80">
        <f t="shared" ca="1" si="2"/>
        <v>148.79617203093801</v>
      </c>
      <c r="G80">
        <f t="shared" ca="1" si="3"/>
        <v>187.92923898161601</v>
      </c>
    </row>
    <row r="81" spans="5:7" ht="15.75" x14ac:dyDescent="0.25">
      <c r="E81" s="116">
        <v>42369</v>
      </c>
      <c r="F81">
        <f t="shared" ca="1" si="2"/>
        <v>144.914114630802</v>
      </c>
      <c r="G81">
        <f t="shared" ca="1" si="3"/>
        <v>178.222871118179</v>
      </c>
    </row>
    <row r="82" spans="5:7" ht="15.75" x14ac:dyDescent="0.25">
      <c r="E82" s="116">
        <v>42460</v>
      </c>
      <c r="F82">
        <f t="shared" ca="1" si="2"/>
        <v>147.751846837248</v>
      </c>
      <c r="G82">
        <f t="shared" ca="1" si="3"/>
        <v>171.957998937328</v>
      </c>
    </row>
    <row r="83" spans="5:7" ht="15.75" x14ac:dyDescent="0.25">
      <c r="E83" s="116">
        <v>42551</v>
      </c>
      <c r="F83">
        <f t="shared" ca="1" si="2"/>
        <v>153.30833424565401</v>
      </c>
      <c r="G83">
        <f t="shared" ca="1" si="3"/>
        <v>181.16538770734999</v>
      </c>
    </row>
    <row r="84" spans="5:7" ht="15.75" x14ac:dyDescent="0.25">
      <c r="E84" s="116">
        <v>42643</v>
      </c>
      <c r="F84">
        <f t="shared" ca="1" si="2"/>
        <v>158.848477743046</v>
      </c>
      <c r="G84">
        <f t="shared" ca="1" si="3"/>
        <v>187.305710039481</v>
      </c>
    </row>
    <row r="85" spans="5:7" ht="15.75" x14ac:dyDescent="0.25">
      <c r="E85" s="116">
        <v>42735</v>
      </c>
      <c r="F85">
        <f t="shared" ca="1" si="2"/>
        <v>163.89714787804201</v>
      </c>
      <c r="G85">
        <f t="shared" ca="1" si="3"/>
        <v>184.31081608732401</v>
      </c>
    </row>
    <row r="86" spans="5:7" ht="15.75" x14ac:dyDescent="0.25">
      <c r="E86" s="116">
        <v>42825</v>
      </c>
      <c r="F86">
        <f t="shared" ca="1" si="2"/>
        <v>172.42153659123599</v>
      </c>
      <c r="G86">
        <f t="shared" ca="1" si="3"/>
        <v>182.649664456463</v>
      </c>
    </row>
    <row r="87" spans="5:7" ht="15.75" x14ac:dyDescent="0.25">
      <c r="E87" s="116">
        <v>42916</v>
      </c>
      <c r="F87">
        <f t="shared" ca="1" si="2"/>
        <v>179.456398925108</v>
      </c>
      <c r="G87">
        <f t="shared" ca="1" si="3"/>
        <v>188.93145427736101</v>
      </c>
    </row>
    <row r="88" spans="5:7" ht="15.75" x14ac:dyDescent="0.25">
      <c r="E88" s="116">
        <v>43008</v>
      </c>
      <c r="F88">
        <f t="shared" ca="1" si="2"/>
        <v>175.911612315593</v>
      </c>
      <c r="G88">
        <f t="shared" ca="1" si="3"/>
        <v>193.34451960137599</v>
      </c>
    </row>
    <row r="89" spans="5:7" ht="15.75" x14ac:dyDescent="0.25">
      <c r="E89" s="116">
        <v>43100</v>
      </c>
      <c r="F89">
        <f t="shared" ca="1" si="2"/>
        <v>172.091466830212</v>
      </c>
      <c r="G89">
        <f t="shared" ca="1" si="3"/>
        <v>191.960927310676</v>
      </c>
    </row>
    <row r="90" spans="5:7" ht="15.75" x14ac:dyDescent="0.25">
      <c r="E90" s="116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6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6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6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6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6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6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6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6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6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6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6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6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6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6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6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6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6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6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6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6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6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6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6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6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6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6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6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6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6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6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6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6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6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6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6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6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6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6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6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6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6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F1:T8"/>
  <sheetViews>
    <sheetView workbookViewId="0">
      <selection activeCell="E3" sqref="E3"/>
    </sheetView>
  </sheetViews>
  <sheetFormatPr defaultRowHeight="15" x14ac:dyDescent="0.25"/>
  <cols>
    <col min="1" max="16384" width="9.140625" style="36"/>
  </cols>
  <sheetData>
    <row r="1" spans="6:20" s="2" customFormat="1" ht="15.95" customHeight="1" x14ac:dyDescent="0.25">
      <c r="N1" s="107"/>
      <c r="O1" s="1"/>
      <c r="P1" s="1"/>
      <c r="Q1" s="1"/>
      <c r="R1" s="1"/>
      <c r="S1" s="1"/>
      <c r="T1" s="1"/>
    </row>
    <row r="2" spans="6:20" s="5" customFormat="1" ht="15.95" customHeight="1" x14ac:dyDescent="0.25">
      <c r="N2" s="4"/>
      <c r="O2" s="108"/>
      <c r="P2" s="108"/>
      <c r="Q2" s="108"/>
      <c r="R2" s="108"/>
      <c r="S2" s="108"/>
      <c r="T2" s="108"/>
    </row>
    <row r="3" spans="6:20" s="5" customFormat="1" ht="15.95" customHeight="1" x14ac:dyDescent="0.25">
      <c r="N3" s="4"/>
      <c r="O3" s="108"/>
      <c r="P3" s="108"/>
      <c r="Q3" s="108"/>
      <c r="R3" s="108"/>
      <c r="S3" s="108"/>
      <c r="T3" s="108"/>
    </row>
    <row r="4" spans="6:20" s="8" customFormat="1" ht="15.95" customHeight="1" x14ac:dyDescent="0.25">
      <c r="N4" s="7"/>
      <c r="O4" s="109"/>
      <c r="P4" s="109"/>
      <c r="Q4" s="109"/>
      <c r="R4" s="109"/>
      <c r="S4" s="109"/>
      <c r="T4" s="109"/>
    </row>
    <row r="8" spans="6:20" ht="18.75" x14ac:dyDescent="0.3">
      <c r="F8" s="126" t="s">
        <v>14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mboBox1">
          <controlPr defaultSize="0" autoLine="0" linkedCell="F8" listFillRange="Lookup!A2:A9" r:id="rId4">
            <anchor moveWithCells="1">
              <from>
                <xdr:col>3</xdr:col>
                <xdr:colOff>504825</xdr:colOff>
                <xdr:row>4</xdr:row>
                <xdr:rowOff>104775</xdr:rowOff>
              </from>
              <to>
                <xdr:col>8</xdr:col>
                <xdr:colOff>219075</xdr:colOff>
                <xdr:row>5</xdr:row>
                <xdr:rowOff>171450</xdr:rowOff>
              </to>
            </anchor>
          </controlPr>
        </control>
      </mc:Choice>
      <mc:Fallback>
        <control shapeId="11265" r:id="rId3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K247" sqref="K247:O257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-1.0556755504179671E-2</v>
      </c>
      <c r="M2" s="31">
        <v>-1.0438251660141673E-2</v>
      </c>
      <c r="N2" s="31">
        <v>-1.7323635567091156E-2</v>
      </c>
      <c r="O2" s="31"/>
    </row>
    <row r="3" spans="1:15" s="5" customFormat="1" ht="15.95" customHeight="1" x14ac:dyDescent="0.25">
      <c r="K3" s="5" t="s">
        <v>1</v>
      </c>
      <c r="L3" s="31">
        <v>5.2652787208060214E-2</v>
      </c>
      <c r="M3" s="31">
        <v>4.1771695574795098E-2</v>
      </c>
      <c r="N3" s="31">
        <v>5.5690031965092146E-2</v>
      </c>
      <c r="O3" s="31"/>
    </row>
    <row r="4" spans="1:15" s="8" customFormat="1" ht="15.95" customHeight="1" x14ac:dyDescent="0.25">
      <c r="K4" s="8" t="s">
        <v>2</v>
      </c>
      <c r="L4" s="32">
        <v>9.0750609926406087E-2</v>
      </c>
      <c r="M4" s="32">
        <v>9.9615527043017349E-2</v>
      </c>
      <c r="N4" s="32">
        <v>9.268382347638783E-2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78.463658864197001</v>
      </c>
      <c r="M6" s="39">
        <v>85.633810192285097</v>
      </c>
      <c r="N6" s="39">
        <v>75.9707559316725</v>
      </c>
    </row>
    <row r="7" spans="1:15" ht="15.75" x14ac:dyDescent="0.25">
      <c r="A7" s="176" t="s">
        <v>79</v>
      </c>
      <c r="B7" s="176"/>
      <c r="C7" s="176"/>
      <c r="D7" s="176"/>
      <c r="E7" s="176"/>
      <c r="F7" s="176"/>
      <c r="G7" s="176"/>
      <c r="H7" s="176"/>
      <c r="I7" s="176"/>
      <c r="J7" s="176"/>
      <c r="K7" s="37">
        <v>35854</v>
      </c>
      <c r="L7" s="38">
        <v>78.086449746006707</v>
      </c>
      <c r="M7" s="39">
        <v>84.207613618859099</v>
      </c>
      <c r="N7" s="39">
        <v>76.235811385410997</v>
      </c>
    </row>
    <row r="8" spans="1:15" ht="15.75" x14ac:dyDescent="0.25">
      <c r="A8" s="176" t="s">
        <v>77</v>
      </c>
      <c r="B8" s="176"/>
      <c r="C8" s="176"/>
      <c r="D8" s="176"/>
      <c r="E8" s="176"/>
      <c r="F8" s="176"/>
      <c r="G8" s="176"/>
      <c r="H8" s="176"/>
      <c r="I8" s="176"/>
      <c r="J8" s="176"/>
      <c r="K8" s="37">
        <v>35885</v>
      </c>
      <c r="L8" s="38">
        <v>77.821627708605405</v>
      </c>
      <c r="M8" s="39">
        <v>83.402264423327097</v>
      </c>
      <c r="N8" s="39">
        <v>76.217561398278093</v>
      </c>
    </row>
    <row r="9" spans="1:15" x14ac:dyDescent="0.25">
      <c r="K9" s="37">
        <v>35915</v>
      </c>
      <c r="L9" s="38">
        <v>78.561721281714199</v>
      </c>
      <c r="M9" s="39">
        <v>83.274198103348397</v>
      </c>
      <c r="N9" s="39">
        <v>77.130434263435106</v>
      </c>
    </row>
    <row r="10" spans="1:15" x14ac:dyDescent="0.25">
      <c r="K10" s="37">
        <v>35946</v>
      </c>
      <c r="L10" s="38">
        <v>79.626879362750699</v>
      </c>
      <c r="M10" s="39">
        <v>84.233029916149604</v>
      </c>
      <c r="N10" s="39">
        <v>78.085258136574794</v>
      </c>
    </row>
    <row r="11" spans="1:15" x14ac:dyDescent="0.25">
      <c r="K11" s="37">
        <v>35976</v>
      </c>
      <c r="L11" s="38">
        <v>80.823911816174402</v>
      </c>
      <c r="M11" s="39">
        <v>84.420450613384801</v>
      </c>
      <c r="N11" s="39">
        <v>79.513900016331505</v>
      </c>
    </row>
    <row r="12" spans="1:15" x14ac:dyDescent="0.25">
      <c r="K12" s="37">
        <v>36007</v>
      </c>
      <c r="L12" s="38">
        <v>80.693628831349798</v>
      </c>
      <c r="M12" s="39">
        <v>84.813136016410297</v>
      </c>
      <c r="N12" s="39">
        <v>79.383505827906603</v>
      </c>
    </row>
    <row r="13" spans="1:15" x14ac:dyDescent="0.25">
      <c r="K13" s="37">
        <v>36038</v>
      </c>
      <c r="L13" s="38">
        <v>79.956349567146603</v>
      </c>
      <c r="M13" s="39">
        <v>83.920392770423206</v>
      </c>
      <c r="N13" s="39">
        <v>78.865979405391101</v>
      </c>
    </row>
    <row r="14" spans="1:15" x14ac:dyDescent="0.25">
      <c r="K14" s="37">
        <v>36068</v>
      </c>
      <c r="L14" s="38">
        <v>79.616136826378096</v>
      </c>
      <c r="M14" s="39">
        <v>84.860078695396894</v>
      </c>
      <c r="N14" s="39">
        <v>78.320940143743201</v>
      </c>
    </row>
    <row r="15" spans="1:15" x14ac:dyDescent="0.25">
      <c r="K15" s="37">
        <v>36099</v>
      </c>
      <c r="L15" s="38">
        <v>80.528222450280495</v>
      </c>
      <c r="M15" s="39">
        <v>85.258933803104</v>
      </c>
      <c r="N15" s="39">
        <v>79.380204826772299</v>
      </c>
    </row>
    <row r="16" spans="1:15" x14ac:dyDescent="0.25">
      <c r="K16" s="37">
        <v>36129</v>
      </c>
      <c r="L16" s="38">
        <v>82.438331275788698</v>
      </c>
      <c r="M16" s="39">
        <v>89.401472627077197</v>
      </c>
      <c r="N16" s="39">
        <v>80.883049987024904</v>
      </c>
    </row>
    <row r="17" spans="11:14" x14ac:dyDescent="0.25">
      <c r="K17" s="37">
        <v>36160</v>
      </c>
      <c r="L17" s="38">
        <v>83.855391420408694</v>
      </c>
      <c r="M17" s="39">
        <v>91.7921383612412</v>
      </c>
      <c r="N17" s="39">
        <v>82.226789884728404</v>
      </c>
    </row>
    <row r="18" spans="11:14" x14ac:dyDescent="0.25">
      <c r="K18" s="37">
        <v>36191</v>
      </c>
      <c r="L18" s="38">
        <v>84.4354829962667</v>
      </c>
      <c r="M18" s="39">
        <v>93.174282540081705</v>
      </c>
      <c r="N18" s="39">
        <v>82.701975349135907</v>
      </c>
    </row>
    <row r="19" spans="11:14" x14ac:dyDescent="0.25">
      <c r="K19" s="37">
        <v>36219</v>
      </c>
      <c r="L19" s="38">
        <v>84.031629182324593</v>
      </c>
      <c r="M19" s="39">
        <v>89.175234535166098</v>
      </c>
      <c r="N19" s="39">
        <v>82.935646456101395</v>
      </c>
    </row>
    <row r="20" spans="11:14" x14ac:dyDescent="0.25">
      <c r="K20" s="37">
        <v>36250</v>
      </c>
      <c r="L20" s="38">
        <v>84.0718577642035</v>
      </c>
      <c r="M20" s="39">
        <v>86.591249432220295</v>
      </c>
      <c r="N20" s="39">
        <v>83.417109641046395</v>
      </c>
    </row>
    <row r="21" spans="11:14" x14ac:dyDescent="0.25">
      <c r="K21" s="37">
        <v>36280</v>
      </c>
      <c r="L21" s="38">
        <v>84.906744401018599</v>
      </c>
      <c r="M21" s="39">
        <v>85.361371771115003</v>
      </c>
      <c r="N21" s="39">
        <v>84.549568053487604</v>
      </c>
    </row>
    <row r="22" spans="11:14" x14ac:dyDescent="0.25">
      <c r="K22" s="37">
        <v>36311</v>
      </c>
      <c r="L22" s="38">
        <v>86.3120200555244</v>
      </c>
      <c r="M22" s="39">
        <v>89.436460146188097</v>
      </c>
      <c r="N22" s="39">
        <v>85.472858926576393</v>
      </c>
    </row>
    <row r="23" spans="11:14" x14ac:dyDescent="0.25">
      <c r="K23" s="37">
        <v>36341</v>
      </c>
      <c r="L23" s="38">
        <v>87.617287073556199</v>
      </c>
      <c r="M23" s="39">
        <v>92.108681181133306</v>
      </c>
      <c r="N23" s="39">
        <v>86.439553786527199</v>
      </c>
    </row>
    <row r="24" spans="11:14" x14ac:dyDescent="0.25">
      <c r="K24" s="37">
        <v>36372</v>
      </c>
      <c r="L24" s="38">
        <v>88.394830128863006</v>
      </c>
      <c r="M24" s="39">
        <v>95.259393615226998</v>
      </c>
      <c r="N24" s="39">
        <v>86.725628059003199</v>
      </c>
    </row>
    <row r="25" spans="11:14" x14ac:dyDescent="0.25">
      <c r="K25" s="37">
        <v>36403</v>
      </c>
      <c r="L25" s="38">
        <v>88.5358072094714</v>
      </c>
      <c r="M25" s="39">
        <v>94.651213439284902</v>
      </c>
      <c r="N25" s="39">
        <v>86.962955315746498</v>
      </c>
    </row>
    <row r="26" spans="11:14" x14ac:dyDescent="0.25">
      <c r="K26" s="37">
        <v>36433</v>
      </c>
      <c r="L26" s="38">
        <v>88.852470692512497</v>
      </c>
      <c r="M26" s="39">
        <v>95.355603570919797</v>
      </c>
      <c r="N26" s="39">
        <v>87.1237694374298</v>
      </c>
    </row>
    <row r="27" spans="11:14" x14ac:dyDescent="0.25">
      <c r="K27" s="37">
        <v>36464</v>
      </c>
      <c r="L27" s="38">
        <v>89.210983197694503</v>
      </c>
      <c r="M27" s="39">
        <v>94.197705405520395</v>
      </c>
      <c r="N27" s="39">
        <v>87.679449992858807</v>
      </c>
    </row>
    <row r="28" spans="11:14" x14ac:dyDescent="0.25">
      <c r="K28" s="37">
        <v>36494</v>
      </c>
      <c r="L28" s="38">
        <v>90.383993690517798</v>
      </c>
      <c r="M28" s="39">
        <v>95.857407602302501</v>
      </c>
      <c r="N28" s="39">
        <v>88.825722841427805</v>
      </c>
    </row>
    <row r="29" spans="11:14" x14ac:dyDescent="0.25">
      <c r="K29" s="37">
        <v>36525</v>
      </c>
      <c r="L29" s="38">
        <v>91.036817094548695</v>
      </c>
      <c r="M29" s="39">
        <v>95.620159777865496</v>
      </c>
      <c r="N29" s="39">
        <v>89.883562895029996</v>
      </c>
    </row>
    <row r="30" spans="11:14" x14ac:dyDescent="0.25">
      <c r="K30" s="37">
        <v>36556</v>
      </c>
      <c r="L30" s="38">
        <v>92.286472058147098</v>
      </c>
      <c r="M30" s="39">
        <v>97.580907368955593</v>
      </c>
      <c r="N30" s="39">
        <v>91.1957895438333</v>
      </c>
    </row>
    <row r="31" spans="11:14" x14ac:dyDescent="0.25">
      <c r="K31" s="37">
        <v>36585</v>
      </c>
      <c r="L31" s="38">
        <v>92.627644411238805</v>
      </c>
      <c r="M31" s="39">
        <v>97.567479896421005</v>
      </c>
      <c r="N31" s="39">
        <v>91.675271352679999</v>
      </c>
    </row>
    <row r="32" spans="11:14" x14ac:dyDescent="0.25">
      <c r="K32" s="37">
        <v>36616</v>
      </c>
      <c r="L32" s="38">
        <v>93.255030696067493</v>
      </c>
      <c r="M32" s="39">
        <v>98.116998043061798</v>
      </c>
      <c r="N32" s="39">
        <v>92.260827540287806</v>
      </c>
    </row>
    <row r="33" spans="11:14" x14ac:dyDescent="0.25">
      <c r="K33" s="37">
        <v>36646</v>
      </c>
      <c r="L33" s="38">
        <v>93.936044487568495</v>
      </c>
      <c r="M33" s="39">
        <v>96.392788077660796</v>
      </c>
      <c r="N33" s="39">
        <v>93.356505279043006</v>
      </c>
    </row>
    <row r="34" spans="11:14" x14ac:dyDescent="0.25">
      <c r="K34" s="37">
        <v>36677</v>
      </c>
      <c r="L34" s="38">
        <v>95.714213197330693</v>
      </c>
      <c r="M34" s="39">
        <v>97.043199181900107</v>
      </c>
      <c r="N34" s="39">
        <v>95.394701312241494</v>
      </c>
    </row>
    <row r="35" spans="11:14" x14ac:dyDescent="0.25">
      <c r="K35" s="37">
        <v>36707</v>
      </c>
      <c r="L35" s="38">
        <v>97.785899564419694</v>
      </c>
      <c r="M35" s="39">
        <v>100.117583480657</v>
      </c>
      <c r="N35" s="39">
        <v>97.266086334674199</v>
      </c>
    </row>
    <row r="36" spans="11:14" x14ac:dyDescent="0.25">
      <c r="K36" s="37">
        <v>36738</v>
      </c>
      <c r="L36" s="38">
        <v>98.3328792982214</v>
      </c>
      <c r="M36" s="39">
        <v>104.764825331258</v>
      </c>
      <c r="N36" s="39">
        <v>97.1019806299566</v>
      </c>
    </row>
    <row r="37" spans="11:14" x14ac:dyDescent="0.25">
      <c r="K37" s="37">
        <v>36769</v>
      </c>
      <c r="L37" s="38">
        <v>98.0436887170642</v>
      </c>
      <c r="M37" s="39">
        <v>107.44803458350199</v>
      </c>
      <c r="N37" s="39">
        <v>96.068151390680995</v>
      </c>
    </row>
    <row r="38" spans="11:14" x14ac:dyDescent="0.25">
      <c r="K38" s="37">
        <v>36799</v>
      </c>
      <c r="L38" s="38">
        <v>97.467233543318301</v>
      </c>
      <c r="M38" s="39">
        <v>106.078020611054</v>
      </c>
      <c r="N38" s="39">
        <v>95.572699574540806</v>
      </c>
    </row>
    <row r="39" spans="11:14" x14ac:dyDescent="0.25">
      <c r="K39" s="37">
        <v>36830</v>
      </c>
      <c r="L39" s="38">
        <v>98.507837659906997</v>
      </c>
      <c r="M39" s="39">
        <v>103.283226699579</v>
      </c>
      <c r="N39" s="39">
        <v>97.227797896184398</v>
      </c>
    </row>
    <row r="40" spans="11:14" x14ac:dyDescent="0.25">
      <c r="K40" s="37">
        <v>36860</v>
      </c>
      <c r="L40" s="38">
        <v>99.387131230180799</v>
      </c>
      <c r="M40" s="39">
        <v>100.72906839387601</v>
      </c>
      <c r="N40" s="39">
        <v>98.937187970618595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100.068253546701</v>
      </c>
      <c r="M42" s="39">
        <v>100.740930794036</v>
      </c>
      <c r="N42" s="39">
        <v>100.096918528278</v>
      </c>
    </row>
    <row r="43" spans="11:14" x14ac:dyDescent="0.25">
      <c r="K43" s="37">
        <v>36950</v>
      </c>
      <c r="L43" s="38">
        <v>100.261284902452</v>
      </c>
      <c r="M43" s="39">
        <v>103.257685300312</v>
      </c>
      <c r="N43" s="39">
        <v>99.885410309384696</v>
      </c>
    </row>
    <row r="44" spans="11:14" x14ac:dyDescent="0.25">
      <c r="K44" s="37">
        <v>36981</v>
      </c>
      <c r="L44" s="38">
        <v>100.328076452574</v>
      </c>
      <c r="M44" s="39">
        <v>105.076380674441</v>
      </c>
      <c r="N44" s="39">
        <v>99.567600078710797</v>
      </c>
    </row>
    <row r="45" spans="11:14" x14ac:dyDescent="0.25">
      <c r="K45" s="37">
        <v>37011</v>
      </c>
      <c r="L45" s="38">
        <v>100.40981190979799</v>
      </c>
      <c r="M45" s="39">
        <v>104.591833978564</v>
      </c>
      <c r="N45" s="39">
        <v>99.561454361319406</v>
      </c>
    </row>
    <row r="46" spans="11:14" x14ac:dyDescent="0.25">
      <c r="K46" s="37">
        <v>37042</v>
      </c>
      <c r="L46" s="38">
        <v>100.75534620635101</v>
      </c>
      <c r="M46" s="39">
        <v>103.32342787791001</v>
      </c>
      <c r="N46" s="39">
        <v>100.196467601934</v>
      </c>
    </row>
    <row r="47" spans="11:14" x14ac:dyDescent="0.25">
      <c r="K47" s="37">
        <v>37072</v>
      </c>
      <c r="L47" s="38">
        <v>102.056218590321</v>
      </c>
      <c r="M47" s="39">
        <v>103.079800522835</v>
      </c>
      <c r="N47" s="39">
        <v>101.778872754064</v>
      </c>
    </row>
    <row r="48" spans="11:14" x14ac:dyDescent="0.25">
      <c r="K48" s="37">
        <v>37103</v>
      </c>
      <c r="L48" s="38">
        <v>103.741144739802</v>
      </c>
      <c r="M48" s="39">
        <v>105.009183951645</v>
      </c>
      <c r="N48" s="39">
        <v>103.61875504559799</v>
      </c>
    </row>
    <row r="49" spans="11:14" x14ac:dyDescent="0.25">
      <c r="K49" s="37">
        <v>37134</v>
      </c>
      <c r="L49" s="38">
        <v>105.670734606209</v>
      </c>
      <c r="M49" s="39">
        <v>107.656591452284</v>
      </c>
      <c r="N49" s="39">
        <v>105.428921685604</v>
      </c>
    </row>
    <row r="50" spans="11:14" x14ac:dyDescent="0.25">
      <c r="K50" s="37">
        <v>37164</v>
      </c>
      <c r="L50" s="38">
        <v>106.703533314428</v>
      </c>
      <c r="M50" s="39">
        <v>107.76764952442799</v>
      </c>
      <c r="N50" s="39">
        <v>106.52476844052801</v>
      </c>
    </row>
    <row r="51" spans="11:14" x14ac:dyDescent="0.25">
      <c r="K51" s="37">
        <v>37195</v>
      </c>
      <c r="L51" s="38">
        <v>106.438461831745</v>
      </c>
      <c r="M51" s="39">
        <v>104.148456164027</v>
      </c>
      <c r="N51" s="39">
        <v>106.50207205687001</v>
      </c>
    </row>
    <row r="52" spans="11:14" x14ac:dyDescent="0.25">
      <c r="K52" s="37">
        <v>37225</v>
      </c>
      <c r="L52" s="38">
        <v>105.411915157599</v>
      </c>
      <c r="M52" s="39">
        <v>102.304274557515</v>
      </c>
      <c r="N52" s="39">
        <v>105.682759195926</v>
      </c>
    </row>
    <row r="53" spans="11:14" x14ac:dyDescent="0.25">
      <c r="K53" s="37">
        <v>37256</v>
      </c>
      <c r="L53" s="38">
        <v>104.384155195552</v>
      </c>
      <c r="M53" s="39">
        <v>101.805209649151</v>
      </c>
      <c r="N53" s="39">
        <v>104.660043747305</v>
      </c>
    </row>
    <row r="54" spans="11:14" x14ac:dyDescent="0.25">
      <c r="K54" s="37">
        <v>37287</v>
      </c>
      <c r="L54" s="38">
        <v>104.889234145928</v>
      </c>
      <c r="M54" s="39">
        <v>103.03363517984999</v>
      </c>
      <c r="N54" s="39">
        <v>105.34565208480799</v>
      </c>
    </row>
    <row r="55" spans="11:14" x14ac:dyDescent="0.25">
      <c r="K55" s="37">
        <v>37315</v>
      </c>
      <c r="L55" s="38">
        <v>106.099457812639</v>
      </c>
      <c r="M55" s="39">
        <v>102.034888949715</v>
      </c>
      <c r="N55" s="39">
        <v>106.842135775393</v>
      </c>
    </row>
    <row r="56" spans="11:14" x14ac:dyDescent="0.25">
      <c r="K56" s="37">
        <v>37346</v>
      </c>
      <c r="L56" s="38">
        <v>107.678760161816</v>
      </c>
      <c r="M56" s="39">
        <v>100.58837545248799</v>
      </c>
      <c r="N56" s="39">
        <v>108.79761884224401</v>
      </c>
    </row>
    <row r="57" spans="11:14" x14ac:dyDescent="0.25">
      <c r="K57" s="37">
        <v>37376</v>
      </c>
      <c r="L57" s="38">
        <v>108.44054612466201</v>
      </c>
      <c r="M57" s="39">
        <v>99.767198388424902</v>
      </c>
      <c r="N57" s="39">
        <v>109.71342285415901</v>
      </c>
    </row>
    <row r="58" spans="11:14" x14ac:dyDescent="0.25">
      <c r="K58" s="37">
        <v>37407</v>
      </c>
      <c r="L58" s="38">
        <v>109.117856290887</v>
      </c>
      <c r="M58" s="39">
        <v>99.564063758484593</v>
      </c>
      <c r="N58" s="39">
        <v>110.529209456809</v>
      </c>
    </row>
    <row r="59" spans="11:14" x14ac:dyDescent="0.25">
      <c r="K59" s="37">
        <v>37437</v>
      </c>
      <c r="L59" s="38">
        <v>109.780187509226</v>
      </c>
      <c r="M59" s="39">
        <v>100.63369344291699</v>
      </c>
      <c r="N59" s="39">
        <v>111.15245068378</v>
      </c>
    </row>
    <row r="60" spans="11:14" x14ac:dyDescent="0.25">
      <c r="K60" s="37">
        <v>37468</v>
      </c>
      <c r="L60" s="38">
        <v>110.821054974511</v>
      </c>
      <c r="M60" s="39">
        <v>102.01826620733701</v>
      </c>
      <c r="N60" s="39">
        <v>112.11398488077501</v>
      </c>
    </row>
    <row r="61" spans="11:14" x14ac:dyDescent="0.25">
      <c r="K61" s="37">
        <v>37499</v>
      </c>
      <c r="L61" s="38">
        <v>111.870592022778</v>
      </c>
      <c r="M61" s="39">
        <v>104.69973654438201</v>
      </c>
      <c r="N61" s="39">
        <v>112.902745079997</v>
      </c>
    </row>
    <row r="62" spans="11:14" x14ac:dyDescent="0.25">
      <c r="K62" s="37">
        <v>37529</v>
      </c>
      <c r="L62" s="38">
        <v>113.21218145325599</v>
      </c>
      <c r="M62" s="39">
        <v>106.988802584678</v>
      </c>
      <c r="N62" s="39">
        <v>114.065570571246</v>
      </c>
    </row>
    <row r="63" spans="11:14" x14ac:dyDescent="0.25">
      <c r="K63" s="37">
        <v>37560</v>
      </c>
      <c r="L63" s="38">
        <v>114.97115362414699</v>
      </c>
      <c r="M63" s="39">
        <v>108.967404964203</v>
      </c>
      <c r="N63" s="39">
        <v>115.903990878031</v>
      </c>
    </row>
    <row r="64" spans="11:14" x14ac:dyDescent="0.25">
      <c r="K64" s="37">
        <v>37590</v>
      </c>
      <c r="L64" s="38">
        <v>116.78700027612599</v>
      </c>
      <c r="M64" s="39">
        <v>109.267155090448</v>
      </c>
      <c r="N64" s="39">
        <v>118.077470524887</v>
      </c>
    </row>
    <row r="65" spans="11:14" x14ac:dyDescent="0.25">
      <c r="K65" s="37">
        <v>37621</v>
      </c>
      <c r="L65" s="38">
        <v>117.808317647885</v>
      </c>
      <c r="M65" s="39">
        <v>108.289958319817</v>
      </c>
      <c r="N65" s="39">
        <v>119.61213600423901</v>
      </c>
    </row>
    <row r="66" spans="11:14" x14ac:dyDescent="0.25">
      <c r="K66" s="37">
        <v>37652</v>
      </c>
      <c r="L66" s="38">
        <v>117.682937249069</v>
      </c>
      <c r="M66" s="39">
        <v>106.964774379403</v>
      </c>
      <c r="N66" s="39">
        <v>119.742637839022</v>
      </c>
    </row>
    <row r="67" spans="11:14" x14ac:dyDescent="0.25">
      <c r="K67" s="37">
        <v>37680</v>
      </c>
      <c r="L67" s="38">
        <v>117.50548052058799</v>
      </c>
      <c r="M67" s="39">
        <v>107.13308701481201</v>
      </c>
      <c r="N67" s="39">
        <v>119.46375805581</v>
      </c>
    </row>
    <row r="68" spans="11:14" x14ac:dyDescent="0.25">
      <c r="K68" s="37">
        <v>37711</v>
      </c>
      <c r="L68" s="38">
        <v>118.397237457061</v>
      </c>
      <c r="M68" s="39">
        <v>109.323377349591</v>
      </c>
      <c r="N68" s="39">
        <v>119.959052715262</v>
      </c>
    </row>
    <row r="69" spans="11:14" x14ac:dyDescent="0.25">
      <c r="K69" s="37">
        <v>37741</v>
      </c>
      <c r="L69" s="38">
        <v>120.23934586819399</v>
      </c>
      <c r="M69" s="39">
        <v>111.456456547279</v>
      </c>
      <c r="N69" s="39">
        <v>121.639327284652</v>
      </c>
    </row>
    <row r="70" spans="11:14" x14ac:dyDescent="0.25">
      <c r="K70" s="37">
        <v>37772</v>
      </c>
      <c r="L70" s="38">
        <v>121.910943151739</v>
      </c>
      <c r="M70" s="39">
        <v>112.91808258905</v>
      </c>
      <c r="N70" s="39">
        <v>123.337334362661</v>
      </c>
    </row>
    <row r="71" spans="11:14" x14ac:dyDescent="0.25">
      <c r="K71" s="37">
        <v>37802</v>
      </c>
      <c r="L71" s="38">
        <v>122.874796387301</v>
      </c>
      <c r="M71" s="39">
        <v>112.592410289635</v>
      </c>
      <c r="N71" s="39">
        <v>124.618129720174</v>
      </c>
    </row>
    <row r="72" spans="11:14" x14ac:dyDescent="0.25">
      <c r="K72" s="37">
        <v>37833</v>
      </c>
      <c r="L72" s="38">
        <v>123.82662021509</v>
      </c>
      <c r="M72" s="39">
        <v>112.156586732877</v>
      </c>
      <c r="N72" s="39">
        <v>125.94234185403801</v>
      </c>
    </row>
    <row r="73" spans="11:14" x14ac:dyDescent="0.25">
      <c r="K73" s="37">
        <v>37864</v>
      </c>
      <c r="L73" s="38">
        <v>125.003211781584</v>
      </c>
      <c r="M73" s="39">
        <v>112.209505451236</v>
      </c>
      <c r="N73" s="39">
        <v>127.425395225065</v>
      </c>
    </row>
    <row r="74" spans="11:14" x14ac:dyDescent="0.25">
      <c r="K74" s="37">
        <v>37894</v>
      </c>
      <c r="L74" s="38">
        <v>126.46914421783001</v>
      </c>
      <c r="M74" s="39">
        <v>113.796138100286</v>
      </c>
      <c r="N74" s="39">
        <v>128.918540726272</v>
      </c>
    </row>
    <row r="75" spans="11:14" x14ac:dyDescent="0.25">
      <c r="K75" s="37">
        <v>37925</v>
      </c>
      <c r="L75" s="38">
        <v>127.374075029643</v>
      </c>
      <c r="M75" s="39">
        <v>115.562262105244</v>
      </c>
      <c r="N75" s="39">
        <v>129.687648057003</v>
      </c>
    </row>
    <row r="76" spans="11:14" x14ac:dyDescent="0.25">
      <c r="K76" s="37">
        <v>37955</v>
      </c>
      <c r="L76" s="38">
        <v>127.81093730927</v>
      </c>
      <c r="M76" s="39">
        <v>116.400867789239</v>
      </c>
      <c r="N76" s="39">
        <v>130.10116932993799</v>
      </c>
    </row>
    <row r="77" spans="11:14" x14ac:dyDescent="0.25">
      <c r="K77" s="37">
        <v>37986</v>
      </c>
      <c r="L77" s="38">
        <v>128.424954555076</v>
      </c>
      <c r="M77" s="39">
        <v>116.292951685275</v>
      </c>
      <c r="N77" s="39">
        <v>130.92100348023101</v>
      </c>
    </row>
    <row r="78" spans="11:14" x14ac:dyDescent="0.25">
      <c r="K78" s="37">
        <v>38017</v>
      </c>
      <c r="L78" s="38">
        <v>129.711704923046</v>
      </c>
      <c r="M78" s="39">
        <v>116.42479042053699</v>
      </c>
      <c r="N78" s="39">
        <v>132.431136611661</v>
      </c>
    </row>
    <row r="79" spans="11:14" x14ac:dyDescent="0.25">
      <c r="K79" s="37">
        <v>38046</v>
      </c>
      <c r="L79" s="38">
        <v>132.196903833276</v>
      </c>
      <c r="M79" s="39">
        <v>118.671169754524</v>
      </c>
      <c r="N79" s="39">
        <v>134.90658432927799</v>
      </c>
    </row>
    <row r="80" spans="11:14" x14ac:dyDescent="0.25">
      <c r="K80" s="37">
        <v>38077</v>
      </c>
      <c r="L80" s="38">
        <v>134.64254725517301</v>
      </c>
      <c r="M80" s="39">
        <v>121.424795568297</v>
      </c>
      <c r="N80" s="39">
        <v>137.22742481658599</v>
      </c>
    </row>
    <row r="81" spans="11:14" x14ac:dyDescent="0.25">
      <c r="K81" s="37">
        <v>38107</v>
      </c>
      <c r="L81" s="38">
        <v>137.206851813524</v>
      </c>
      <c r="M81" s="39">
        <v>123.35725900703299</v>
      </c>
      <c r="N81" s="39">
        <v>139.857030636606</v>
      </c>
    </row>
    <row r="82" spans="11:14" x14ac:dyDescent="0.25">
      <c r="K82" s="37">
        <v>38138</v>
      </c>
      <c r="L82" s="38">
        <v>138.78115577249301</v>
      </c>
      <c r="M82" s="39">
        <v>123.699284657847</v>
      </c>
      <c r="N82" s="39">
        <v>141.73689956680801</v>
      </c>
    </row>
    <row r="83" spans="11:14" x14ac:dyDescent="0.25">
      <c r="K83" s="37">
        <v>38168</v>
      </c>
      <c r="L83" s="38">
        <v>140.90543933906901</v>
      </c>
      <c r="M83" s="39">
        <v>124.49880862098</v>
      </c>
      <c r="N83" s="39">
        <v>144.14828027908999</v>
      </c>
    </row>
    <row r="84" spans="11:14" x14ac:dyDescent="0.25">
      <c r="K84" s="37">
        <v>38199</v>
      </c>
      <c r="L84" s="38">
        <v>142.871204019982</v>
      </c>
      <c r="M84" s="39">
        <v>125.20711245119701</v>
      </c>
      <c r="N84" s="39">
        <v>146.43965354477399</v>
      </c>
    </row>
    <row r="85" spans="11:14" x14ac:dyDescent="0.25">
      <c r="K85" s="37">
        <v>38230</v>
      </c>
      <c r="L85" s="38">
        <v>145.154941573549</v>
      </c>
      <c r="M85" s="39">
        <v>127.444370838664</v>
      </c>
      <c r="N85" s="39">
        <v>148.78446282554401</v>
      </c>
    </row>
    <row r="86" spans="11:14" x14ac:dyDescent="0.25">
      <c r="K86" s="37">
        <v>38260</v>
      </c>
      <c r="L86" s="38">
        <v>146.081257306309</v>
      </c>
      <c r="M86" s="39">
        <v>128.87630761736199</v>
      </c>
      <c r="N86" s="39">
        <v>149.674431369535</v>
      </c>
    </row>
    <row r="87" spans="11:14" x14ac:dyDescent="0.25">
      <c r="K87" s="37">
        <v>38291</v>
      </c>
      <c r="L87" s="38">
        <v>145.75700687840899</v>
      </c>
      <c r="M87" s="39">
        <v>130.435682763492</v>
      </c>
      <c r="N87" s="39">
        <v>149.10014322413301</v>
      </c>
    </row>
    <row r="88" spans="11:14" x14ac:dyDescent="0.25">
      <c r="K88" s="37">
        <v>38321</v>
      </c>
      <c r="L88" s="38">
        <v>145.353682923413</v>
      </c>
      <c r="M88" s="39">
        <v>129.853013748488</v>
      </c>
      <c r="N88" s="39">
        <v>148.82755624210699</v>
      </c>
    </row>
    <row r="89" spans="11:14" x14ac:dyDescent="0.25">
      <c r="K89" s="37">
        <v>38352</v>
      </c>
      <c r="L89" s="38">
        <v>146.452755252234</v>
      </c>
      <c r="M89" s="39">
        <v>130.58052319653399</v>
      </c>
      <c r="N89" s="39">
        <v>150.04152473106899</v>
      </c>
    </row>
    <row r="90" spans="11:14" x14ac:dyDescent="0.25">
      <c r="K90" s="37">
        <v>38383</v>
      </c>
      <c r="L90" s="38">
        <v>149.36900811464201</v>
      </c>
      <c r="M90" s="39">
        <v>130.03332129284499</v>
      </c>
      <c r="N90" s="39">
        <v>153.544544606958</v>
      </c>
    </row>
    <row r="91" spans="11:14" x14ac:dyDescent="0.25">
      <c r="K91" s="37">
        <v>38411</v>
      </c>
      <c r="L91" s="38">
        <v>153.25891564641501</v>
      </c>
      <c r="M91" s="39">
        <v>132.791635672594</v>
      </c>
      <c r="N91" s="39">
        <v>157.576451280431</v>
      </c>
    </row>
    <row r="92" spans="11:14" x14ac:dyDescent="0.25">
      <c r="K92" s="37">
        <v>38442</v>
      </c>
      <c r="L92" s="38">
        <v>156.641881037312</v>
      </c>
      <c r="M92" s="39">
        <v>134.64733917721799</v>
      </c>
      <c r="N92" s="39">
        <v>161.28215603513499</v>
      </c>
    </row>
    <row r="93" spans="11:14" x14ac:dyDescent="0.25">
      <c r="K93" s="37">
        <v>38472</v>
      </c>
      <c r="L93" s="38">
        <v>159.19376957311701</v>
      </c>
      <c r="M93" s="39">
        <v>137.52509540297501</v>
      </c>
      <c r="N93" s="39">
        <v>163.91941879880901</v>
      </c>
    </row>
    <row r="94" spans="11:14" x14ac:dyDescent="0.25">
      <c r="K94" s="37">
        <v>38503</v>
      </c>
      <c r="L94" s="38">
        <v>160.629967865482</v>
      </c>
      <c r="M94" s="39">
        <v>138.70640952788901</v>
      </c>
      <c r="N94" s="39">
        <v>165.66737164523499</v>
      </c>
    </row>
    <row r="95" spans="11:14" x14ac:dyDescent="0.25">
      <c r="K95" s="37">
        <v>38533</v>
      </c>
      <c r="L95" s="38">
        <v>161.793861959439</v>
      </c>
      <c r="M95" s="39">
        <v>139.13072056560401</v>
      </c>
      <c r="N95" s="39">
        <v>167.25042201964899</v>
      </c>
    </row>
    <row r="96" spans="11:14" x14ac:dyDescent="0.25">
      <c r="K96" s="37">
        <v>38564</v>
      </c>
      <c r="L96" s="38">
        <v>163.19919951307699</v>
      </c>
      <c r="M96" s="39">
        <v>141.29733678049701</v>
      </c>
      <c r="N96" s="39">
        <v>168.651450178217</v>
      </c>
    </row>
    <row r="97" spans="11:14" x14ac:dyDescent="0.25">
      <c r="K97" s="37">
        <v>38595</v>
      </c>
      <c r="L97" s="38">
        <v>165.535099130448</v>
      </c>
      <c r="M97" s="39">
        <v>144.42168080321301</v>
      </c>
      <c r="N97" s="39">
        <v>170.84345020421301</v>
      </c>
    </row>
    <row r="98" spans="11:14" x14ac:dyDescent="0.25">
      <c r="K98" s="37">
        <v>38625</v>
      </c>
      <c r="L98" s="38">
        <v>167.58273366991901</v>
      </c>
      <c r="M98" s="39">
        <v>149.041518690602</v>
      </c>
      <c r="N98" s="39">
        <v>172.06805879031501</v>
      </c>
    </row>
    <row r="99" spans="11:14" x14ac:dyDescent="0.25">
      <c r="K99" s="37">
        <v>38656</v>
      </c>
      <c r="L99" s="38">
        <v>169.00756114503</v>
      </c>
      <c r="M99" s="39">
        <v>150.199908653325</v>
      </c>
      <c r="N99" s="39">
        <v>173.488288561882</v>
      </c>
    </row>
    <row r="100" spans="11:14" x14ac:dyDescent="0.25">
      <c r="K100" s="37">
        <v>38686</v>
      </c>
      <c r="L100" s="38">
        <v>168.98044843425899</v>
      </c>
      <c r="M100" s="39">
        <v>150.00133912535901</v>
      </c>
      <c r="N100" s="39">
        <v>173.46914895416401</v>
      </c>
    </row>
    <row r="101" spans="11:14" x14ac:dyDescent="0.25">
      <c r="K101" s="37">
        <v>38717</v>
      </c>
      <c r="L101" s="38">
        <v>170.237355775205</v>
      </c>
      <c r="M101" s="39">
        <v>149.297161649088</v>
      </c>
      <c r="N101" s="39">
        <v>175.30683928226401</v>
      </c>
    </row>
    <row r="102" spans="11:14" x14ac:dyDescent="0.25">
      <c r="K102" s="37">
        <v>38748</v>
      </c>
      <c r="L102" s="38">
        <v>171.89448586799199</v>
      </c>
      <c r="M102" s="39">
        <v>150.13103537624701</v>
      </c>
      <c r="N102" s="39">
        <v>177.03115850058501</v>
      </c>
    </row>
    <row r="103" spans="11:14" x14ac:dyDescent="0.25">
      <c r="K103" s="37">
        <v>38776</v>
      </c>
      <c r="L103" s="38">
        <v>174.762378752122</v>
      </c>
      <c r="M103" s="39">
        <v>152.59931743938799</v>
      </c>
      <c r="N103" s="39">
        <v>179.77610956062301</v>
      </c>
    </row>
    <row r="104" spans="11:14" x14ac:dyDescent="0.25">
      <c r="K104" s="37">
        <v>38807</v>
      </c>
      <c r="L104" s="38">
        <v>175.69030408252499</v>
      </c>
      <c r="M104" s="39">
        <v>153.69970640912101</v>
      </c>
      <c r="N104" s="39">
        <v>180.43369755115401</v>
      </c>
    </row>
    <row r="105" spans="11:14" x14ac:dyDescent="0.25">
      <c r="K105" s="37">
        <v>38837</v>
      </c>
      <c r="L105" s="38">
        <v>177.00746774106901</v>
      </c>
      <c r="M105" s="39">
        <v>155.20787683690099</v>
      </c>
      <c r="N105" s="39">
        <v>181.58768860147899</v>
      </c>
    </row>
    <row r="106" spans="11:14" x14ac:dyDescent="0.25">
      <c r="K106" s="37">
        <v>38868</v>
      </c>
      <c r="L106" s="38">
        <v>177.44088607591601</v>
      </c>
      <c r="M106" s="39">
        <v>154.725385314128</v>
      </c>
      <c r="N106" s="39">
        <v>182.27861513376999</v>
      </c>
    </row>
    <row r="107" spans="11:14" x14ac:dyDescent="0.25">
      <c r="K107" s="37">
        <v>38898</v>
      </c>
      <c r="L107" s="38">
        <v>179.067726774383</v>
      </c>
      <c r="M107" s="39">
        <v>156.02108772732299</v>
      </c>
      <c r="N107" s="39">
        <v>184.09502242304001</v>
      </c>
    </row>
    <row r="108" spans="11:14" x14ac:dyDescent="0.25">
      <c r="K108" s="37">
        <v>38929</v>
      </c>
      <c r="L108" s="38">
        <v>179.00852690623799</v>
      </c>
      <c r="M108" s="39">
        <v>155.25091274586001</v>
      </c>
      <c r="N108" s="39">
        <v>184.461886282476</v>
      </c>
    </row>
    <row r="109" spans="11:14" x14ac:dyDescent="0.25">
      <c r="K109" s="37">
        <v>38960</v>
      </c>
      <c r="L109" s="38">
        <v>178.67930889117</v>
      </c>
      <c r="M109" s="39">
        <v>156.247280536045</v>
      </c>
      <c r="N109" s="39">
        <v>183.939880265081</v>
      </c>
    </row>
    <row r="110" spans="11:14" x14ac:dyDescent="0.25">
      <c r="K110" s="37">
        <v>38990</v>
      </c>
      <c r="L110" s="38">
        <v>176.687867919171</v>
      </c>
      <c r="M110" s="39">
        <v>155.19820126502199</v>
      </c>
      <c r="N110" s="39">
        <v>181.68113802853901</v>
      </c>
    </row>
    <row r="111" spans="11:14" x14ac:dyDescent="0.25">
      <c r="K111" s="37">
        <v>39021</v>
      </c>
      <c r="L111" s="38">
        <v>175.00299664350501</v>
      </c>
      <c r="M111" s="39">
        <v>155.75428872613799</v>
      </c>
      <c r="N111" s="39">
        <v>179.275359948192</v>
      </c>
    </row>
    <row r="112" spans="11:14" x14ac:dyDescent="0.25">
      <c r="K112" s="37">
        <v>39051</v>
      </c>
      <c r="L112" s="38">
        <v>174.97349744917099</v>
      </c>
      <c r="M112" s="39">
        <v>156.43938575623699</v>
      </c>
      <c r="N112" s="39">
        <v>178.91755798773301</v>
      </c>
    </row>
    <row r="113" spans="11:14" x14ac:dyDescent="0.25">
      <c r="K113" s="37">
        <v>39082</v>
      </c>
      <c r="L113" s="38">
        <v>176.57594921601699</v>
      </c>
      <c r="M113" s="39">
        <v>160.26149345300399</v>
      </c>
      <c r="N113" s="39">
        <v>179.839223811133</v>
      </c>
    </row>
    <row r="114" spans="11:14" x14ac:dyDescent="0.25">
      <c r="K114" s="37">
        <v>39113</v>
      </c>
      <c r="L114" s="38">
        <v>179.58083006832899</v>
      </c>
      <c r="M114" s="39">
        <v>163.17577639069401</v>
      </c>
      <c r="N114" s="39">
        <v>182.919151278112</v>
      </c>
    </row>
    <row r="115" spans="11:14" x14ac:dyDescent="0.25">
      <c r="K115" s="37">
        <v>39141</v>
      </c>
      <c r="L115" s="38">
        <v>181.767644142709</v>
      </c>
      <c r="M115" s="39">
        <v>166.59916716895199</v>
      </c>
      <c r="N115" s="39">
        <v>184.84403229439999</v>
      </c>
    </row>
    <row r="116" spans="11:14" x14ac:dyDescent="0.25">
      <c r="K116" s="37">
        <v>39172</v>
      </c>
      <c r="L116" s="38">
        <v>183.05642661023199</v>
      </c>
      <c r="M116" s="39">
        <v>166.452356617487</v>
      </c>
      <c r="N116" s="39">
        <v>186.58923049814601</v>
      </c>
    </row>
    <row r="117" spans="11:14" x14ac:dyDescent="0.25">
      <c r="K117" s="37">
        <v>39202</v>
      </c>
      <c r="L117" s="38">
        <v>184.455158540654</v>
      </c>
      <c r="M117" s="39">
        <v>167.59020637578701</v>
      </c>
      <c r="N117" s="39">
        <v>187.99466203142501</v>
      </c>
    </row>
    <row r="118" spans="11:14" x14ac:dyDescent="0.25">
      <c r="K118" s="37">
        <v>39233</v>
      </c>
      <c r="L118" s="38">
        <v>184.86803730487199</v>
      </c>
      <c r="M118" s="39">
        <v>166.634363558329</v>
      </c>
      <c r="N118" s="39">
        <v>188.72419859340999</v>
      </c>
    </row>
    <row r="119" spans="11:14" x14ac:dyDescent="0.25">
      <c r="K119" s="37">
        <v>39263</v>
      </c>
      <c r="L119" s="38">
        <v>186.68321562263</v>
      </c>
      <c r="M119" s="39">
        <v>169.049026302112</v>
      </c>
      <c r="N119" s="39">
        <v>190.30302660137701</v>
      </c>
    </row>
    <row r="120" spans="11:14" x14ac:dyDescent="0.25">
      <c r="K120" s="37">
        <v>39294</v>
      </c>
      <c r="L120" s="38">
        <v>187.267957125919</v>
      </c>
      <c r="M120" s="39">
        <v>169.296750455298</v>
      </c>
      <c r="N120" s="39">
        <v>190.87046835163099</v>
      </c>
    </row>
    <row r="121" spans="11:14" x14ac:dyDescent="0.25">
      <c r="K121" s="37">
        <v>39325</v>
      </c>
      <c r="L121" s="38">
        <v>188.75467760880599</v>
      </c>
      <c r="M121" s="39">
        <v>170.56087137685401</v>
      </c>
      <c r="N121" s="39">
        <v>192.37374136612701</v>
      </c>
    </row>
    <row r="122" spans="11:14" x14ac:dyDescent="0.25">
      <c r="K122" s="37">
        <v>39355</v>
      </c>
      <c r="L122" s="38">
        <v>186.43674801397799</v>
      </c>
      <c r="M122" s="39">
        <v>166.639993629873</v>
      </c>
      <c r="N122" s="39">
        <v>190.44171743497199</v>
      </c>
    </row>
    <row r="123" spans="11:14" x14ac:dyDescent="0.25">
      <c r="K123" s="37">
        <v>39386</v>
      </c>
      <c r="L123" s="38">
        <v>182.405814403763</v>
      </c>
      <c r="M123" s="39">
        <v>161.972972300121</v>
      </c>
      <c r="N123" s="39">
        <v>186.71162763929499</v>
      </c>
    </row>
    <row r="124" spans="11:14" x14ac:dyDescent="0.25">
      <c r="K124" s="37">
        <v>39416</v>
      </c>
      <c r="L124" s="38">
        <v>178.45540164763301</v>
      </c>
      <c r="M124" s="39">
        <v>156.27806183285301</v>
      </c>
      <c r="N124" s="39">
        <v>183.19115309271299</v>
      </c>
    </row>
    <row r="125" spans="11:14" x14ac:dyDescent="0.25">
      <c r="K125" s="37">
        <v>39447</v>
      </c>
      <c r="L125" s="38">
        <v>177.92063050505499</v>
      </c>
      <c r="M125" s="39">
        <v>154.24150429092899</v>
      </c>
      <c r="N125" s="39">
        <v>182.851922655122</v>
      </c>
    </row>
    <row r="126" spans="11:14" x14ac:dyDescent="0.25">
      <c r="K126" s="37">
        <v>39478</v>
      </c>
      <c r="L126" s="38">
        <v>180.052557608809</v>
      </c>
      <c r="M126" s="39">
        <v>154.53638504428099</v>
      </c>
      <c r="N126" s="39">
        <v>185.10697529142499</v>
      </c>
    </row>
    <row r="127" spans="11:14" x14ac:dyDescent="0.25">
      <c r="K127" s="37">
        <v>39507</v>
      </c>
      <c r="L127" s="38">
        <v>180.949814250206</v>
      </c>
      <c r="M127" s="39">
        <v>159.34202005617999</v>
      </c>
      <c r="N127" s="39">
        <v>185.15879527615701</v>
      </c>
    </row>
    <row r="128" spans="11:14" x14ac:dyDescent="0.25">
      <c r="K128" s="37">
        <v>39538</v>
      </c>
      <c r="L128" s="38">
        <v>179.06101122011799</v>
      </c>
      <c r="M128" s="39">
        <v>162.67704518668501</v>
      </c>
      <c r="N128" s="39">
        <v>182.40108144487601</v>
      </c>
    </row>
    <row r="129" spans="11:14" x14ac:dyDescent="0.25">
      <c r="K129" s="37">
        <v>39568</v>
      </c>
      <c r="L129" s="38">
        <v>175.701068959314</v>
      </c>
      <c r="M129" s="39">
        <v>161.66220896063501</v>
      </c>
      <c r="N129" s="39">
        <v>178.748608441502</v>
      </c>
    </row>
    <row r="130" spans="11:14" x14ac:dyDescent="0.25">
      <c r="K130" s="37">
        <v>39599</v>
      </c>
      <c r="L130" s="38">
        <v>173.27079520408901</v>
      </c>
      <c r="M130" s="39">
        <v>156.54966429297201</v>
      </c>
      <c r="N130" s="39">
        <v>176.75686866958799</v>
      </c>
    </row>
    <row r="131" spans="11:14" x14ac:dyDescent="0.25">
      <c r="K131" s="37">
        <v>39629</v>
      </c>
      <c r="L131" s="38">
        <v>172.69873642537399</v>
      </c>
      <c r="M131" s="39">
        <v>152.82304687835801</v>
      </c>
      <c r="N131" s="39">
        <v>176.728781705232</v>
      </c>
    </row>
    <row r="132" spans="11:14" x14ac:dyDescent="0.25">
      <c r="K132" s="37">
        <v>39660</v>
      </c>
      <c r="L132" s="38">
        <v>172.046063935245</v>
      </c>
      <c r="M132" s="39">
        <v>153.162187209157</v>
      </c>
      <c r="N132" s="39">
        <v>175.87911006204899</v>
      </c>
    </row>
    <row r="133" spans="11:14" x14ac:dyDescent="0.25">
      <c r="K133" s="37">
        <v>39691</v>
      </c>
      <c r="L133" s="38">
        <v>171.86882859654699</v>
      </c>
      <c r="M133" s="39">
        <v>155.68022214756101</v>
      </c>
      <c r="N133" s="39">
        <v>175.234091013268</v>
      </c>
    </row>
    <row r="134" spans="11:14" x14ac:dyDescent="0.25">
      <c r="K134" s="37">
        <v>39721</v>
      </c>
      <c r="L134" s="38">
        <v>168.63229115756999</v>
      </c>
      <c r="M134" s="39">
        <v>154.86997785280701</v>
      </c>
      <c r="N134" s="39">
        <v>171.502606616984</v>
      </c>
    </row>
    <row r="135" spans="11:14" x14ac:dyDescent="0.25">
      <c r="K135" s="37">
        <v>39752</v>
      </c>
      <c r="L135" s="38">
        <v>165.65300621396401</v>
      </c>
      <c r="M135" s="39">
        <v>148.172756289923</v>
      </c>
      <c r="N135" s="39">
        <v>168.93779907512001</v>
      </c>
    </row>
    <row r="136" spans="11:14" x14ac:dyDescent="0.25">
      <c r="K136" s="37">
        <v>39782</v>
      </c>
      <c r="L136" s="38">
        <v>159.320986421676</v>
      </c>
      <c r="M136" s="39">
        <v>139.36533595113801</v>
      </c>
      <c r="N136" s="39">
        <v>162.81319991109601</v>
      </c>
    </row>
    <row r="137" spans="11:14" x14ac:dyDescent="0.25">
      <c r="K137" s="37">
        <v>39813</v>
      </c>
      <c r="L137" s="38">
        <v>155.85955614011999</v>
      </c>
      <c r="M137" s="39">
        <v>135.08578885243</v>
      </c>
      <c r="N137" s="39">
        <v>159.383114048355</v>
      </c>
    </row>
    <row r="138" spans="11:14" x14ac:dyDescent="0.25">
      <c r="K138" s="37">
        <v>39844</v>
      </c>
      <c r="L138" s="38">
        <v>150.83084090512901</v>
      </c>
      <c r="M138" s="39">
        <v>131.908931768683</v>
      </c>
      <c r="N138" s="39">
        <v>154.10769841920199</v>
      </c>
    </row>
    <row r="139" spans="11:14" x14ac:dyDescent="0.25">
      <c r="K139" s="37">
        <v>39872</v>
      </c>
      <c r="L139" s="38">
        <v>148.32033268865001</v>
      </c>
      <c r="M139" s="39">
        <v>128.10480608442199</v>
      </c>
      <c r="N139" s="39">
        <v>151.938024402281</v>
      </c>
    </row>
    <row r="140" spans="11:14" x14ac:dyDescent="0.25">
      <c r="K140" s="37">
        <v>39903</v>
      </c>
      <c r="L140" s="38">
        <v>143.91552307577899</v>
      </c>
      <c r="M140" s="39">
        <v>120.08596332815701</v>
      </c>
      <c r="N140" s="39">
        <v>148.03752803966901</v>
      </c>
    </row>
    <row r="141" spans="11:14" x14ac:dyDescent="0.25">
      <c r="K141" s="37">
        <v>39933</v>
      </c>
      <c r="L141" s="38">
        <v>141.86484940963501</v>
      </c>
      <c r="M141" s="39">
        <v>115.250957151674</v>
      </c>
      <c r="N141" s="39">
        <v>146.37939790239599</v>
      </c>
    </row>
    <row r="142" spans="11:14" x14ac:dyDescent="0.25">
      <c r="K142" s="37">
        <v>39964</v>
      </c>
      <c r="L142" s="38">
        <v>140.25261742682301</v>
      </c>
      <c r="M142" s="39">
        <v>111.244073699872</v>
      </c>
      <c r="N142" s="39">
        <v>144.94412439762499</v>
      </c>
    </row>
    <row r="143" spans="11:14" x14ac:dyDescent="0.25">
      <c r="K143" s="37">
        <v>39994</v>
      </c>
      <c r="L143" s="38">
        <v>140.88394832968299</v>
      </c>
      <c r="M143" s="39">
        <v>111.37640558944901</v>
      </c>
      <c r="N143" s="39">
        <v>145.802203707476</v>
      </c>
    </row>
    <row r="144" spans="11:14" x14ac:dyDescent="0.25">
      <c r="K144" s="37">
        <v>40025</v>
      </c>
      <c r="L144" s="38">
        <v>140.95156140132701</v>
      </c>
      <c r="M144" s="39">
        <v>110.38501535949</v>
      </c>
      <c r="N144" s="39">
        <v>146.40907429214599</v>
      </c>
    </row>
    <row r="145" spans="11:14" x14ac:dyDescent="0.25">
      <c r="K145" s="37">
        <v>40056</v>
      </c>
      <c r="L145" s="38">
        <v>139.464331881014</v>
      </c>
      <c r="M145" s="39">
        <v>107.923064362294</v>
      </c>
      <c r="N145" s="39">
        <v>145.83719490214801</v>
      </c>
    </row>
    <row r="146" spans="11:14" x14ac:dyDescent="0.25">
      <c r="K146" s="37">
        <v>40086</v>
      </c>
      <c r="L146" s="38">
        <v>135.415951103645</v>
      </c>
      <c r="M146" s="39">
        <v>104.694164890797</v>
      </c>
      <c r="N146" s="39">
        <v>142.20649029217299</v>
      </c>
    </row>
    <row r="147" spans="11:14" x14ac:dyDescent="0.25">
      <c r="K147" s="37">
        <v>40117</v>
      </c>
      <c r="L147" s="38">
        <v>130.78205901526999</v>
      </c>
      <c r="M147" s="39">
        <v>101.776356028666</v>
      </c>
      <c r="N147" s="39">
        <v>137.335409429912</v>
      </c>
    </row>
    <row r="148" spans="11:14" x14ac:dyDescent="0.25">
      <c r="K148" s="37">
        <v>40147</v>
      </c>
      <c r="L148" s="38">
        <v>129.23471346909901</v>
      </c>
      <c r="M148" s="39">
        <v>103.008132842485</v>
      </c>
      <c r="N148" s="39">
        <v>134.83544927888499</v>
      </c>
    </row>
    <row r="149" spans="11:14" x14ac:dyDescent="0.25">
      <c r="K149" s="37">
        <v>40178</v>
      </c>
      <c r="L149" s="38">
        <v>129.754538989906</v>
      </c>
      <c r="M149" s="39">
        <v>104.342666263897</v>
      </c>
      <c r="N149" s="39">
        <v>134.71714320306299</v>
      </c>
    </row>
    <row r="150" spans="11:14" x14ac:dyDescent="0.25">
      <c r="K150" s="37">
        <v>40209</v>
      </c>
      <c r="L150" s="38">
        <v>131.762616108413</v>
      </c>
      <c r="M150" s="39">
        <v>104.902110772706</v>
      </c>
      <c r="N150" s="39">
        <v>136.60727839877299</v>
      </c>
    </row>
    <row r="151" spans="11:14" x14ac:dyDescent="0.25">
      <c r="K151" s="37">
        <v>40237</v>
      </c>
      <c r="L151" s="38">
        <v>132.65661980306999</v>
      </c>
      <c r="M151" s="39">
        <v>102.683701006409</v>
      </c>
      <c r="N151" s="39">
        <v>138.00360966299701</v>
      </c>
    </row>
    <row r="152" spans="11:14" x14ac:dyDescent="0.25">
      <c r="K152" s="37">
        <v>40268</v>
      </c>
      <c r="L152" s="38">
        <v>132.08859103697799</v>
      </c>
      <c r="M152" s="39">
        <v>102.305358262201</v>
      </c>
      <c r="N152" s="39">
        <v>137.58219768473199</v>
      </c>
    </row>
    <row r="153" spans="11:14" x14ac:dyDescent="0.25">
      <c r="K153" s="37">
        <v>40298</v>
      </c>
      <c r="L153" s="38">
        <v>129.648031984342</v>
      </c>
      <c r="M153" s="39">
        <v>104.61360184272699</v>
      </c>
      <c r="N153" s="39">
        <v>134.471627771035</v>
      </c>
    </row>
    <row r="154" spans="11:14" x14ac:dyDescent="0.25">
      <c r="K154" s="37">
        <v>40329</v>
      </c>
      <c r="L154" s="38">
        <v>126.117568296531</v>
      </c>
      <c r="M154" s="39">
        <v>106.570752088144</v>
      </c>
      <c r="N154" s="39">
        <v>130.034645801935</v>
      </c>
    </row>
    <row r="155" spans="11:14" x14ac:dyDescent="0.25">
      <c r="K155" s="37">
        <v>40359</v>
      </c>
      <c r="L155" s="38">
        <v>124.16755832501499</v>
      </c>
      <c r="M155" s="39">
        <v>107.612622912327</v>
      </c>
      <c r="N155" s="39">
        <v>127.529029336319</v>
      </c>
    </row>
    <row r="156" spans="11:14" x14ac:dyDescent="0.25">
      <c r="K156" s="37">
        <v>40390</v>
      </c>
      <c r="L156" s="38">
        <v>124.157500853857</v>
      </c>
      <c r="M156" s="39">
        <v>105.38728479792999</v>
      </c>
      <c r="N156" s="39">
        <v>128.137099202923</v>
      </c>
    </row>
    <row r="157" spans="11:14" x14ac:dyDescent="0.25">
      <c r="K157" s="37">
        <v>40421</v>
      </c>
      <c r="L157" s="38">
        <v>125.33860949901501</v>
      </c>
      <c r="M157" s="39">
        <v>104.35325243849201</v>
      </c>
      <c r="N157" s="39">
        <v>129.85686521888499</v>
      </c>
    </row>
    <row r="158" spans="11:14" x14ac:dyDescent="0.25">
      <c r="K158" s="37">
        <v>40451</v>
      </c>
      <c r="L158" s="38">
        <v>124.811458780473</v>
      </c>
      <c r="M158" s="39">
        <v>103.045029428679</v>
      </c>
      <c r="N158" s="39">
        <v>129.58983553191001</v>
      </c>
    </row>
    <row r="159" spans="11:14" x14ac:dyDescent="0.25">
      <c r="K159" s="37">
        <v>40482</v>
      </c>
      <c r="L159" s="38">
        <v>123.410646661326</v>
      </c>
      <c r="M159" s="39">
        <v>105.240756280567</v>
      </c>
      <c r="N159" s="39">
        <v>127.148114323754</v>
      </c>
    </row>
    <row r="160" spans="11:14" x14ac:dyDescent="0.25">
      <c r="K160" s="37">
        <v>40512</v>
      </c>
      <c r="L160" s="38">
        <v>122.270804685933</v>
      </c>
      <c r="M160" s="39">
        <v>108.59176430020401</v>
      </c>
      <c r="N160" s="39">
        <v>124.839477626142</v>
      </c>
    </row>
    <row r="161" spans="11:14" x14ac:dyDescent="0.25">
      <c r="K161" s="37">
        <v>40543</v>
      </c>
      <c r="L161" s="38">
        <v>123.087856427483</v>
      </c>
      <c r="M161" s="39">
        <v>112.933227863646</v>
      </c>
      <c r="N161" s="39">
        <v>124.683881731157</v>
      </c>
    </row>
    <row r="162" spans="11:14" x14ac:dyDescent="0.25">
      <c r="K162" s="37">
        <v>40574</v>
      </c>
      <c r="L162" s="38">
        <v>122.68670893261999</v>
      </c>
      <c r="M162" s="39">
        <v>113.335971788143</v>
      </c>
      <c r="N162" s="39">
        <v>124.143842110645</v>
      </c>
    </row>
    <row r="163" spans="11:14" x14ac:dyDescent="0.25">
      <c r="K163" s="37">
        <v>40602</v>
      </c>
      <c r="L163" s="38">
        <v>121.798262765529</v>
      </c>
      <c r="M163" s="39">
        <v>109.443543916469</v>
      </c>
      <c r="N163" s="39">
        <v>124.060718838016</v>
      </c>
    </row>
    <row r="164" spans="11:14" x14ac:dyDescent="0.25">
      <c r="K164" s="37">
        <v>40633</v>
      </c>
      <c r="L164" s="38">
        <v>120.216315621327</v>
      </c>
      <c r="M164" s="39">
        <v>104.58541905477701</v>
      </c>
      <c r="N164" s="39">
        <v>123.32107992372499</v>
      </c>
    </row>
    <row r="165" spans="11:14" x14ac:dyDescent="0.25">
      <c r="K165" s="37">
        <v>40663</v>
      </c>
      <c r="L165" s="38">
        <v>120.479956802906</v>
      </c>
      <c r="M165" s="39">
        <v>102.600070604423</v>
      </c>
      <c r="N165" s="39">
        <v>124.199782172531</v>
      </c>
    </row>
    <row r="166" spans="11:14" x14ac:dyDescent="0.25">
      <c r="K166" s="37">
        <v>40694</v>
      </c>
      <c r="L166" s="38">
        <v>120.80457497997899</v>
      </c>
      <c r="M166" s="39">
        <v>104.225116749542</v>
      </c>
      <c r="N166" s="39">
        <v>124.185501754296</v>
      </c>
    </row>
    <row r="167" spans="11:14" x14ac:dyDescent="0.25">
      <c r="K167" s="37">
        <v>40724</v>
      </c>
      <c r="L167" s="38">
        <v>120.955718699543</v>
      </c>
      <c r="M167" s="39">
        <v>106.054156374367</v>
      </c>
      <c r="N167" s="39">
        <v>123.963060929343</v>
      </c>
    </row>
    <row r="168" spans="11:14" x14ac:dyDescent="0.25">
      <c r="K168" s="37">
        <v>40755</v>
      </c>
      <c r="L168" s="38">
        <v>120.740302064033</v>
      </c>
      <c r="M168" s="39">
        <v>108.76031090433401</v>
      </c>
      <c r="N168" s="39">
        <v>123.122025772988</v>
      </c>
    </row>
    <row r="169" spans="11:14" x14ac:dyDescent="0.25">
      <c r="K169" s="37">
        <v>40786</v>
      </c>
      <c r="L169" s="38">
        <v>121.98171299155</v>
      </c>
      <c r="M169" s="39">
        <v>110.895079430881</v>
      </c>
      <c r="N169" s="39">
        <v>124.177145104711</v>
      </c>
    </row>
    <row r="170" spans="11:14" x14ac:dyDescent="0.25">
      <c r="K170" s="37">
        <v>40816</v>
      </c>
      <c r="L170" s="38">
        <v>123.673249835685</v>
      </c>
      <c r="M170" s="39">
        <v>113.28684853728301</v>
      </c>
      <c r="N170" s="39">
        <v>125.610455508797</v>
      </c>
    </row>
    <row r="171" spans="11:14" x14ac:dyDescent="0.25">
      <c r="K171" s="37">
        <v>40847</v>
      </c>
      <c r="L171" s="38">
        <v>125.045757213084</v>
      </c>
      <c r="M171" s="39">
        <v>115.46394249628</v>
      </c>
      <c r="N171" s="39">
        <v>126.74752420745</v>
      </c>
    </row>
    <row r="172" spans="11:14" x14ac:dyDescent="0.25">
      <c r="K172" s="37">
        <v>40877</v>
      </c>
      <c r="L172" s="38">
        <v>124.85537433959</v>
      </c>
      <c r="M172" s="39">
        <v>115.731710756333</v>
      </c>
      <c r="N172" s="39">
        <v>126.41910840266</v>
      </c>
    </row>
    <row r="173" spans="11:14" x14ac:dyDescent="0.25">
      <c r="K173" s="37">
        <v>40908</v>
      </c>
      <c r="L173" s="38">
        <v>124.0620943297</v>
      </c>
      <c r="M173" s="39">
        <v>115.283113054098</v>
      </c>
      <c r="N173" s="39">
        <v>125.496263237031</v>
      </c>
    </row>
    <row r="174" spans="11:14" x14ac:dyDescent="0.25">
      <c r="K174" s="37">
        <v>40939</v>
      </c>
      <c r="L174" s="38">
        <v>122.401546478436</v>
      </c>
      <c r="M174" s="39">
        <v>112.091418127946</v>
      </c>
      <c r="N174" s="39">
        <v>124.177155429763</v>
      </c>
    </row>
    <row r="175" spans="11:14" x14ac:dyDescent="0.25">
      <c r="K175" s="37">
        <v>40968</v>
      </c>
      <c r="L175" s="38">
        <v>120.770591470537</v>
      </c>
      <c r="M175" s="39">
        <v>109.984612823623</v>
      </c>
      <c r="N175" s="39">
        <v>122.679860821875</v>
      </c>
    </row>
    <row r="176" spans="11:14" x14ac:dyDescent="0.25">
      <c r="K176" s="37">
        <v>40999</v>
      </c>
      <c r="L176" s="38">
        <v>121.121438939558</v>
      </c>
      <c r="M176" s="39">
        <v>109.491146499889</v>
      </c>
      <c r="N176" s="39">
        <v>123.29808629390099</v>
      </c>
    </row>
    <row r="177" spans="11:14" x14ac:dyDescent="0.25">
      <c r="K177" s="37">
        <v>41029</v>
      </c>
      <c r="L177" s="38">
        <v>121.9974094633</v>
      </c>
      <c r="M177" s="39">
        <v>111.177925048387</v>
      </c>
      <c r="N177" s="39">
        <v>124.071961956737</v>
      </c>
    </row>
    <row r="178" spans="11:14" x14ac:dyDescent="0.25">
      <c r="K178" s="37">
        <v>41060</v>
      </c>
      <c r="L178" s="38">
        <v>123.758620910619</v>
      </c>
      <c r="M178" s="39">
        <v>112.616320299294</v>
      </c>
      <c r="N178" s="39">
        <v>125.984300030367</v>
      </c>
    </row>
    <row r="179" spans="11:14" x14ac:dyDescent="0.25">
      <c r="K179" s="37">
        <v>41090</v>
      </c>
      <c r="L179" s="38">
        <v>124.397277144074</v>
      </c>
      <c r="M179" s="39">
        <v>113.815375296756</v>
      </c>
      <c r="N179" s="39">
        <v>126.48774647487799</v>
      </c>
    </row>
    <row r="180" spans="11:14" x14ac:dyDescent="0.25">
      <c r="K180" s="37">
        <v>41121</v>
      </c>
      <c r="L180" s="38">
        <v>125.60807948907301</v>
      </c>
      <c r="M180" s="39">
        <v>116.542919836648</v>
      </c>
      <c r="N180" s="39">
        <v>127.35114623554099</v>
      </c>
    </row>
    <row r="181" spans="11:14" x14ac:dyDescent="0.25">
      <c r="K181" s="37">
        <v>41152</v>
      </c>
      <c r="L181" s="38">
        <v>126.384550231324</v>
      </c>
      <c r="M181" s="39">
        <v>118.51898763894501</v>
      </c>
      <c r="N181" s="39">
        <v>127.78277284297501</v>
      </c>
    </row>
    <row r="182" spans="11:14" x14ac:dyDescent="0.25">
      <c r="K182" s="37">
        <v>41182</v>
      </c>
      <c r="L182" s="38">
        <v>127.18582742098999</v>
      </c>
      <c r="M182" s="39">
        <v>118.85479417561901</v>
      </c>
      <c r="N182" s="39">
        <v>128.65450423323901</v>
      </c>
    </row>
    <row r="183" spans="11:14" x14ac:dyDescent="0.25">
      <c r="K183" s="37">
        <v>41213</v>
      </c>
      <c r="L183" s="38">
        <v>128.509698360268</v>
      </c>
      <c r="M183" s="39">
        <v>117.578879818364</v>
      </c>
      <c r="N183" s="39">
        <v>130.50502075331701</v>
      </c>
    </row>
    <row r="184" spans="11:14" x14ac:dyDescent="0.25">
      <c r="K184" s="37">
        <v>41243</v>
      </c>
      <c r="L184" s="38">
        <v>129.72944326020601</v>
      </c>
      <c r="M184" s="39">
        <v>116.317717701519</v>
      </c>
      <c r="N184" s="39">
        <v>132.23731302589101</v>
      </c>
    </row>
    <row r="185" spans="11:14" x14ac:dyDescent="0.25">
      <c r="K185" s="37">
        <v>41274</v>
      </c>
      <c r="L185" s="38">
        <v>131.03275964871401</v>
      </c>
      <c r="M185" s="39">
        <v>116.93881055439201</v>
      </c>
      <c r="N185" s="39">
        <v>133.66899338400901</v>
      </c>
    </row>
    <row r="186" spans="11:14" x14ac:dyDescent="0.25">
      <c r="K186" s="37">
        <v>41305</v>
      </c>
      <c r="L186" s="38">
        <v>130.33671202561601</v>
      </c>
      <c r="M186" s="39">
        <v>116.825708187187</v>
      </c>
      <c r="N186" s="39">
        <v>132.794816952167</v>
      </c>
    </row>
    <row r="187" spans="11:14" x14ac:dyDescent="0.25">
      <c r="K187" s="37">
        <v>41333</v>
      </c>
      <c r="L187" s="38">
        <v>129.411699523772</v>
      </c>
      <c r="M187" s="39">
        <v>119.36433700670599</v>
      </c>
      <c r="N187" s="39">
        <v>131.21446143441401</v>
      </c>
    </row>
    <row r="188" spans="11:14" x14ac:dyDescent="0.25">
      <c r="K188" s="37">
        <v>41364</v>
      </c>
      <c r="L188" s="38">
        <v>128.96669740161701</v>
      </c>
      <c r="M188" s="39">
        <v>121.812251620816</v>
      </c>
      <c r="N188" s="39">
        <v>130.21431756147601</v>
      </c>
    </row>
    <row r="189" spans="11:14" x14ac:dyDescent="0.25">
      <c r="K189" s="37">
        <v>41394</v>
      </c>
      <c r="L189" s="38">
        <v>130.95188057646499</v>
      </c>
      <c r="M189" s="39">
        <v>126.23745151714699</v>
      </c>
      <c r="N189" s="39">
        <v>131.67391736590901</v>
      </c>
    </row>
    <row r="190" spans="11:14" x14ac:dyDescent="0.25">
      <c r="K190" s="37">
        <v>41425</v>
      </c>
      <c r="L190" s="38">
        <v>133.18727727016901</v>
      </c>
      <c r="M190" s="39">
        <v>126.8295335544</v>
      </c>
      <c r="N190" s="39">
        <v>134.14030691962901</v>
      </c>
    </row>
    <row r="191" spans="11:14" x14ac:dyDescent="0.25">
      <c r="K191" s="37">
        <v>41455</v>
      </c>
      <c r="L191" s="38">
        <v>135.40777929036099</v>
      </c>
      <c r="M191" s="39">
        <v>126.84429772570699</v>
      </c>
      <c r="N191" s="39">
        <v>136.742732586214</v>
      </c>
    </row>
    <row r="192" spans="11:14" x14ac:dyDescent="0.25">
      <c r="K192" s="37">
        <v>41486</v>
      </c>
      <c r="L192" s="38">
        <v>136.24596839223301</v>
      </c>
      <c r="M192" s="39">
        <v>124.741798538067</v>
      </c>
      <c r="N192" s="39">
        <v>138.24707386179099</v>
      </c>
    </row>
    <row r="193" spans="11:14" x14ac:dyDescent="0.25">
      <c r="K193" s="37">
        <v>41517</v>
      </c>
      <c r="L193" s="38">
        <v>137.048291199293</v>
      </c>
      <c r="M193" s="39">
        <v>124.757607590153</v>
      </c>
      <c r="N193" s="39">
        <v>139.31811813883701</v>
      </c>
    </row>
    <row r="194" spans="11:14" x14ac:dyDescent="0.25">
      <c r="K194" s="37">
        <v>41547</v>
      </c>
      <c r="L194" s="38">
        <v>137.77545640951899</v>
      </c>
      <c r="M194" s="39">
        <v>124.926986927896</v>
      </c>
      <c r="N194" s="39">
        <v>140.172675791654</v>
      </c>
    </row>
    <row r="195" spans="11:14" x14ac:dyDescent="0.25">
      <c r="K195" s="37">
        <v>41578</v>
      </c>
      <c r="L195" s="38">
        <v>138.092847398065</v>
      </c>
      <c r="M195" s="39">
        <v>126.25136395139999</v>
      </c>
      <c r="N195" s="39">
        <v>140.24073071080201</v>
      </c>
    </row>
    <row r="196" spans="11:14" x14ac:dyDescent="0.25">
      <c r="K196" s="37">
        <v>41608</v>
      </c>
      <c r="L196" s="38">
        <v>138.66912190964001</v>
      </c>
      <c r="M196" s="39">
        <v>127.92104027659499</v>
      </c>
      <c r="N196" s="39">
        <v>140.483325936846</v>
      </c>
    </row>
    <row r="197" spans="11:14" x14ac:dyDescent="0.25">
      <c r="K197" s="37">
        <v>41639</v>
      </c>
      <c r="L197" s="38">
        <v>140.05404262341801</v>
      </c>
      <c r="M197" s="39">
        <v>130.07062465624301</v>
      </c>
      <c r="N197" s="39">
        <v>141.69905827270301</v>
      </c>
    </row>
    <row r="198" spans="11:14" x14ac:dyDescent="0.25">
      <c r="K198" s="37">
        <v>41670</v>
      </c>
      <c r="L198" s="38">
        <v>142.90319573118501</v>
      </c>
      <c r="M198" s="39">
        <v>133.41339757058299</v>
      </c>
      <c r="N198" s="39">
        <v>144.45651505439801</v>
      </c>
    </row>
    <row r="199" spans="11:14" x14ac:dyDescent="0.25">
      <c r="K199" s="37">
        <v>41698</v>
      </c>
      <c r="L199" s="38">
        <v>144.61150683540001</v>
      </c>
      <c r="M199" s="39">
        <v>136.47628660141899</v>
      </c>
      <c r="N199" s="39">
        <v>145.97901103815201</v>
      </c>
    </row>
    <row r="200" spans="11:14" x14ac:dyDescent="0.25">
      <c r="K200" s="37">
        <v>41729</v>
      </c>
      <c r="L200" s="38">
        <v>145.449034652877</v>
      </c>
      <c r="M200" s="39">
        <v>138.10947306109</v>
      </c>
      <c r="N200" s="39">
        <v>146.62029604696099</v>
      </c>
    </row>
    <row r="201" spans="11:14" x14ac:dyDescent="0.25">
      <c r="K201" s="37">
        <v>41759</v>
      </c>
      <c r="L201" s="38">
        <v>145.27541652873799</v>
      </c>
      <c r="M201" s="39">
        <v>138.53364823110601</v>
      </c>
      <c r="N201" s="39">
        <v>146.33086218862601</v>
      </c>
    </row>
    <row r="202" spans="11:14" x14ac:dyDescent="0.25">
      <c r="K202" s="37">
        <v>41790</v>
      </c>
      <c r="L202" s="38">
        <v>146.69904955850299</v>
      </c>
      <c r="M202" s="39">
        <v>138.475254676118</v>
      </c>
      <c r="N202" s="39">
        <v>147.96401224420001</v>
      </c>
    </row>
    <row r="203" spans="11:14" x14ac:dyDescent="0.25">
      <c r="K203" s="37">
        <v>41820</v>
      </c>
      <c r="L203" s="38">
        <v>148.72742747304</v>
      </c>
      <c r="M203" s="39">
        <v>139.239867507426</v>
      </c>
      <c r="N203" s="39">
        <v>150.188755689988</v>
      </c>
    </row>
    <row r="204" spans="11:14" x14ac:dyDescent="0.25">
      <c r="K204" s="37">
        <v>41851</v>
      </c>
      <c r="L204" s="38">
        <v>151.74490881796501</v>
      </c>
      <c r="M204" s="39">
        <v>140.723481547245</v>
      </c>
      <c r="N204" s="39">
        <v>153.49214649717399</v>
      </c>
    </row>
    <row r="205" spans="11:14" x14ac:dyDescent="0.25">
      <c r="K205" s="37">
        <v>41882</v>
      </c>
      <c r="L205" s="38">
        <v>154.03438978202001</v>
      </c>
      <c r="M205" s="39">
        <v>142.27117266085699</v>
      </c>
      <c r="N205" s="39">
        <v>155.97138646424099</v>
      </c>
    </row>
    <row r="206" spans="11:14" x14ac:dyDescent="0.25">
      <c r="K206" s="37">
        <v>41912</v>
      </c>
      <c r="L206" s="38">
        <v>156.09799278970499</v>
      </c>
      <c r="M206" s="39">
        <v>144.571405571236</v>
      </c>
      <c r="N206" s="39">
        <v>157.95729676694401</v>
      </c>
    </row>
    <row r="207" spans="11:14" x14ac:dyDescent="0.25">
      <c r="K207" s="37">
        <v>41943</v>
      </c>
      <c r="L207" s="38">
        <v>156.87587270512799</v>
      </c>
      <c r="M207" s="39">
        <v>146.23344521575899</v>
      </c>
      <c r="N207" s="39">
        <v>158.47317757019101</v>
      </c>
    </row>
    <row r="208" spans="11:14" x14ac:dyDescent="0.25">
      <c r="K208" s="37">
        <v>41973</v>
      </c>
      <c r="L208" s="38">
        <v>157.75143751148599</v>
      </c>
      <c r="M208" s="39">
        <v>148.54693170530601</v>
      </c>
      <c r="N208" s="39">
        <v>158.963275780994</v>
      </c>
    </row>
    <row r="209" spans="11:14" x14ac:dyDescent="0.25">
      <c r="K209" s="37">
        <v>42004</v>
      </c>
      <c r="L209" s="38">
        <v>158.236307582347</v>
      </c>
      <c r="M209" s="39">
        <v>149.91399997897699</v>
      </c>
      <c r="N209" s="39">
        <v>159.26268950519699</v>
      </c>
    </row>
    <row r="210" spans="11:14" x14ac:dyDescent="0.25">
      <c r="K210" s="37">
        <v>42035</v>
      </c>
      <c r="L210" s="38">
        <v>159.361906895293</v>
      </c>
      <c r="M210" s="39">
        <v>153.19783658739499</v>
      </c>
      <c r="N210" s="39">
        <v>159.998755417665</v>
      </c>
    </row>
    <row r="211" spans="11:14" x14ac:dyDescent="0.25">
      <c r="K211" s="37">
        <v>42063</v>
      </c>
      <c r="L211" s="38">
        <v>159.458503470832</v>
      </c>
      <c r="M211" s="39">
        <v>153.206573781028</v>
      </c>
      <c r="N211" s="39">
        <v>160.288216757334</v>
      </c>
    </row>
    <row r="212" spans="11:14" x14ac:dyDescent="0.25">
      <c r="K212" s="37">
        <v>42094</v>
      </c>
      <c r="L212" s="38">
        <v>160.78869369764101</v>
      </c>
      <c r="M212" s="39">
        <v>154.633686135293</v>
      </c>
      <c r="N212" s="39">
        <v>161.674023780689</v>
      </c>
    </row>
    <row r="213" spans="11:14" x14ac:dyDescent="0.25">
      <c r="K213" s="37">
        <v>42124</v>
      </c>
      <c r="L213" s="38">
        <v>162.04280472070499</v>
      </c>
      <c r="M213" s="39">
        <v>154.73640120292799</v>
      </c>
      <c r="N213" s="39">
        <v>163.21950399882601</v>
      </c>
    </row>
    <row r="214" spans="11:14" x14ac:dyDescent="0.25">
      <c r="K214" s="37">
        <v>42155</v>
      </c>
      <c r="L214" s="38">
        <v>165.105876049567</v>
      </c>
      <c r="M214" s="39">
        <v>156.288968631854</v>
      </c>
      <c r="N214" s="39">
        <v>166.485379606582</v>
      </c>
    </row>
    <row r="215" spans="11:14" x14ac:dyDescent="0.25">
      <c r="K215" s="37">
        <v>42185</v>
      </c>
      <c r="L215" s="38">
        <v>167.446787993768</v>
      </c>
      <c r="M215" s="39">
        <v>156.48845212019</v>
      </c>
      <c r="N215" s="39">
        <v>169.16277907922699</v>
      </c>
    </row>
    <row r="216" spans="11:14" x14ac:dyDescent="0.25">
      <c r="K216" s="37">
        <v>42216</v>
      </c>
      <c r="L216" s="38">
        <v>169.40408496955001</v>
      </c>
      <c r="M216" s="39">
        <v>158.570546993021</v>
      </c>
      <c r="N216" s="39">
        <v>171.02306956997401</v>
      </c>
    </row>
    <row r="217" spans="11:14" x14ac:dyDescent="0.25">
      <c r="K217" s="37">
        <v>42247</v>
      </c>
      <c r="L217" s="38">
        <v>170.217689019386</v>
      </c>
      <c r="M217" s="39">
        <v>161.377062273766</v>
      </c>
      <c r="N217" s="39">
        <v>171.409248312675</v>
      </c>
    </row>
    <row r="218" spans="11:14" x14ac:dyDescent="0.25">
      <c r="K218" s="37">
        <v>42277</v>
      </c>
      <c r="L218" s="38">
        <v>170.701283240984</v>
      </c>
      <c r="M218" s="39">
        <v>163.43143966222399</v>
      </c>
      <c r="N218" s="39">
        <v>171.565064068335</v>
      </c>
    </row>
    <row r="219" spans="11:14" x14ac:dyDescent="0.25">
      <c r="K219" s="37">
        <v>42308</v>
      </c>
      <c r="L219" s="38">
        <v>170.60846236951301</v>
      </c>
      <c r="M219" s="39">
        <v>163.545656199777</v>
      </c>
      <c r="N219" s="39">
        <v>171.419072938802</v>
      </c>
    </row>
    <row r="220" spans="11:14" x14ac:dyDescent="0.25">
      <c r="K220" s="37">
        <v>42338</v>
      </c>
      <c r="L220" s="38">
        <v>171.19173579774301</v>
      </c>
      <c r="M220" s="39">
        <v>161.58349446437799</v>
      </c>
      <c r="N220" s="39">
        <v>172.577887662861</v>
      </c>
    </row>
    <row r="221" spans="11:14" x14ac:dyDescent="0.25">
      <c r="K221" s="37">
        <v>42369</v>
      </c>
      <c r="L221" s="38">
        <v>173.11631131775999</v>
      </c>
      <c r="M221" s="39">
        <v>162.11486777163901</v>
      </c>
      <c r="N221" s="39">
        <v>174.77722829707201</v>
      </c>
    </row>
    <row r="222" spans="11:14" x14ac:dyDescent="0.25">
      <c r="K222" s="37">
        <v>42400</v>
      </c>
      <c r="L222" s="38">
        <v>176.838547659505</v>
      </c>
      <c r="M222" s="39">
        <v>164.641219541135</v>
      </c>
      <c r="N222" s="39">
        <v>178.78196445622001</v>
      </c>
    </row>
    <row r="223" spans="11:14" x14ac:dyDescent="0.25">
      <c r="K223" s="37">
        <v>42429</v>
      </c>
      <c r="L223" s="38">
        <v>178.61313613097599</v>
      </c>
      <c r="M223" s="39">
        <v>168.74381396077899</v>
      </c>
      <c r="N223" s="39">
        <v>180.12377589219801</v>
      </c>
    </row>
    <row r="224" spans="11:14" x14ac:dyDescent="0.25">
      <c r="K224" s="37">
        <v>42460</v>
      </c>
      <c r="L224" s="38">
        <v>178.51924314694901</v>
      </c>
      <c r="M224" s="39">
        <v>170.50725097618599</v>
      </c>
      <c r="N224" s="39">
        <v>179.915063554319</v>
      </c>
    </row>
    <row r="225" spans="11:14" x14ac:dyDescent="0.25">
      <c r="K225" s="37">
        <v>42490</v>
      </c>
      <c r="L225" s="38">
        <v>176.94747170278899</v>
      </c>
      <c r="M225" s="39">
        <v>172.810681525588</v>
      </c>
      <c r="N225" s="39">
        <v>177.70816244591501</v>
      </c>
    </row>
    <row r="226" spans="11:14" x14ac:dyDescent="0.25">
      <c r="K226" s="37">
        <v>42521</v>
      </c>
      <c r="L226" s="38">
        <v>177.88068885185001</v>
      </c>
      <c r="M226" s="39">
        <v>173.40371499569699</v>
      </c>
      <c r="N226" s="39">
        <v>178.643241912798</v>
      </c>
    </row>
    <row r="227" spans="11:14" x14ac:dyDescent="0.25">
      <c r="K227" s="37">
        <v>42551</v>
      </c>
      <c r="L227" s="38">
        <v>179.942430194938</v>
      </c>
      <c r="M227" s="39">
        <v>174.524737545888</v>
      </c>
      <c r="N227" s="39">
        <v>180.56713056147601</v>
      </c>
    </row>
    <row r="228" spans="11:14" x14ac:dyDescent="0.25">
      <c r="K228" s="37">
        <v>42582</v>
      </c>
      <c r="L228" s="38">
        <v>184.132343850757</v>
      </c>
      <c r="M228" s="39">
        <v>174.98330674427501</v>
      </c>
      <c r="N228" s="39">
        <v>185.42781737853699</v>
      </c>
    </row>
    <row r="229" spans="11:14" x14ac:dyDescent="0.25">
      <c r="K229" s="37">
        <v>42613</v>
      </c>
      <c r="L229" s="38">
        <v>186.58024424092</v>
      </c>
      <c r="M229" s="39">
        <v>175.94751188434699</v>
      </c>
      <c r="N229" s="39">
        <v>188.065280207586</v>
      </c>
    </row>
    <row r="230" spans="11:14" x14ac:dyDescent="0.25">
      <c r="K230" s="37">
        <v>42643</v>
      </c>
      <c r="L230" s="38">
        <v>189.29980104455001</v>
      </c>
      <c r="M230" s="39">
        <v>178.516589212588</v>
      </c>
      <c r="N230" s="39">
        <v>190.800214959177</v>
      </c>
    </row>
    <row r="231" spans="11:14" x14ac:dyDescent="0.25">
      <c r="K231" s="37">
        <v>42674</v>
      </c>
      <c r="L231" s="38">
        <v>188.91770311898799</v>
      </c>
      <c r="M231" s="39">
        <v>180.01049269041599</v>
      </c>
      <c r="N231" s="39">
        <v>189.93070424151199</v>
      </c>
    </row>
    <row r="232" spans="11:14" x14ac:dyDescent="0.25">
      <c r="K232" s="37">
        <v>42704</v>
      </c>
      <c r="L232" s="38">
        <v>189.498204952376</v>
      </c>
      <c r="M232" s="39">
        <v>181.58323520125401</v>
      </c>
      <c r="N232" s="39">
        <v>190.19704949408401</v>
      </c>
    </row>
    <row r="233" spans="11:14" x14ac:dyDescent="0.25">
      <c r="K233" s="37">
        <v>42735</v>
      </c>
      <c r="L233" s="38">
        <v>190.16691518113899</v>
      </c>
      <c r="M233" s="39">
        <v>180.630838919665</v>
      </c>
      <c r="N233" s="39">
        <v>191.31695842612299</v>
      </c>
    </row>
    <row r="234" spans="11:14" x14ac:dyDescent="0.25">
      <c r="K234" s="37">
        <v>42766</v>
      </c>
      <c r="L234" s="38">
        <v>193.91022848283899</v>
      </c>
      <c r="M234" s="39">
        <v>181.71413145479201</v>
      </c>
      <c r="N234" s="39">
        <v>195.673741911825</v>
      </c>
    </row>
    <row r="235" spans="11:14" x14ac:dyDescent="0.25">
      <c r="K235" s="37">
        <v>42794</v>
      </c>
      <c r="L235" s="38">
        <v>198.213871393072</v>
      </c>
      <c r="M235" s="39">
        <v>182.09131616695399</v>
      </c>
      <c r="N235" s="39">
        <v>200.96716050415199</v>
      </c>
    </row>
    <row r="236" spans="11:14" x14ac:dyDescent="0.25">
      <c r="K236" s="37">
        <v>42825</v>
      </c>
      <c r="L236" s="38">
        <v>202.62815055825399</v>
      </c>
      <c r="M236" s="39">
        <v>186.50557544464601</v>
      </c>
      <c r="N236" s="39">
        <v>205.37719206313</v>
      </c>
    </row>
    <row r="237" spans="11:14" x14ac:dyDescent="0.25">
      <c r="K237" s="37">
        <v>42855</v>
      </c>
      <c r="L237" s="38">
        <v>206.51504558030501</v>
      </c>
      <c r="M237" s="39">
        <v>189.94642707450299</v>
      </c>
      <c r="N237" s="39">
        <v>209.46330739186101</v>
      </c>
    </row>
    <row r="238" spans="11:14" x14ac:dyDescent="0.25">
      <c r="K238" s="37">
        <v>42886</v>
      </c>
      <c r="L238" s="38">
        <v>210.94298852046401</v>
      </c>
      <c r="M238" s="39">
        <v>194.72235417953101</v>
      </c>
      <c r="N238" s="39">
        <v>213.82510333997601</v>
      </c>
    </row>
    <row r="239" spans="11:14" x14ac:dyDescent="0.25">
      <c r="K239" s="37">
        <v>42916</v>
      </c>
      <c r="L239" s="38">
        <v>215.48211710193999</v>
      </c>
      <c r="M239" s="39">
        <v>194.91051871616901</v>
      </c>
      <c r="N239" s="39">
        <v>219.82015832019201</v>
      </c>
    </row>
    <row r="240" spans="11:14" x14ac:dyDescent="0.25">
      <c r="K240" s="37">
        <v>42947</v>
      </c>
      <c r="L240" s="38">
        <v>218.148495224996</v>
      </c>
      <c r="M240" s="39">
        <v>194.29718597308701</v>
      </c>
      <c r="N240" s="39">
        <v>223.751232826782</v>
      </c>
    </row>
    <row r="241" spans="11:14" x14ac:dyDescent="0.25">
      <c r="K241" s="37">
        <v>42978</v>
      </c>
      <c r="L241" s="38">
        <v>218.044368241537</v>
      </c>
      <c r="M241" s="39">
        <v>191.37423542473999</v>
      </c>
      <c r="N241" s="39">
        <v>224.69669647100599</v>
      </c>
    </row>
    <row r="242" spans="11:14" x14ac:dyDescent="0.25">
      <c r="K242" s="37">
        <v>43008</v>
      </c>
      <c r="L242" s="38">
        <v>216.60951753021499</v>
      </c>
      <c r="M242" s="39">
        <v>191.03708521506701</v>
      </c>
      <c r="N242" s="39">
        <v>222.95435656976201</v>
      </c>
    </row>
    <row r="243" spans="11:14" x14ac:dyDescent="0.25">
      <c r="K243" s="37">
        <v>43039</v>
      </c>
      <c r="L243" s="38">
        <v>215.84555489730101</v>
      </c>
      <c r="M243" s="39">
        <v>193.32759152029101</v>
      </c>
      <c r="N243" s="39">
        <v>220.804132788213</v>
      </c>
    </row>
    <row r="244" spans="11:14" x14ac:dyDescent="0.25">
      <c r="K244" s="37">
        <v>43069</v>
      </c>
      <c r="L244" s="38">
        <v>217.557789551339</v>
      </c>
      <c r="M244" s="39">
        <v>195.51153991369699</v>
      </c>
      <c r="N244" s="39">
        <v>221.996812369271</v>
      </c>
    </row>
    <row r="245" spans="11:14" x14ac:dyDescent="0.25">
      <c r="K245" s="37">
        <v>43100</v>
      </c>
      <c r="L245" s="38">
        <v>218.02904626624601</v>
      </c>
      <c r="M245" s="39">
        <v>193.470741257616</v>
      </c>
      <c r="N245" s="39">
        <v>223.56998463539699</v>
      </c>
    </row>
    <row r="246" spans="11:14" x14ac:dyDescent="0.25">
      <c r="K246" s="37">
        <v>42674</v>
      </c>
      <c r="L246" s="38" t="s">
        <v>78</v>
      </c>
    </row>
    <row r="247" spans="11:14" x14ac:dyDescent="0.25">
      <c r="K247" s="81"/>
      <c r="L247" s="130"/>
      <c r="M247" s="131"/>
      <c r="N247" s="131"/>
    </row>
    <row r="248" spans="11:14" x14ac:dyDescent="0.25">
      <c r="K248" s="81"/>
      <c r="L248" s="132"/>
      <c r="M248" s="132"/>
      <c r="N248" s="132"/>
    </row>
    <row r="249" spans="11:14" x14ac:dyDescent="0.25">
      <c r="K249" s="81"/>
      <c r="L249" s="132"/>
      <c r="M249" s="132"/>
      <c r="N249" s="132"/>
    </row>
    <row r="250" spans="11:14" x14ac:dyDescent="0.25">
      <c r="K250" s="81"/>
      <c r="L250" s="133"/>
      <c r="M250" s="133"/>
      <c r="N250" s="133"/>
    </row>
    <row r="251" spans="11:14" x14ac:dyDescent="0.25">
      <c r="K251" s="81"/>
      <c r="L251" s="133"/>
      <c r="M251" s="133"/>
      <c r="N251" s="133"/>
    </row>
    <row r="252" spans="11:14" x14ac:dyDescent="0.25">
      <c r="K252" s="81"/>
      <c r="L252" s="133"/>
      <c r="M252" s="133"/>
      <c r="N252" s="133"/>
    </row>
    <row r="253" spans="11:14" x14ac:dyDescent="0.25">
      <c r="K253" s="81"/>
      <c r="L253" s="133"/>
      <c r="M253" s="133"/>
      <c r="N253" s="133"/>
    </row>
    <row r="254" spans="11:14" x14ac:dyDescent="0.25">
      <c r="K254" s="81"/>
      <c r="L254" s="133"/>
      <c r="M254" s="133"/>
      <c r="N254" s="133"/>
    </row>
    <row r="255" spans="11:14" x14ac:dyDescent="0.25">
      <c r="K255" s="81"/>
      <c r="L255" s="133"/>
      <c r="M255" s="133"/>
      <c r="N255" s="133"/>
    </row>
    <row r="256" spans="11:14" x14ac:dyDescent="0.25">
      <c r="K256" s="37"/>
      <c r="L256" s="38"/>
      <c r="M256" s="39"/>
      <c r="N256" s="39"/>
    </row>
    <row r="257" spans="11:14" x14ac:dyDescent="0.25">
      <c r="K257" s="37"/>
      <c r="L257" s="38"/>
      <c r="M257" s="39"/>
      <c r="N257" s="39"/>
    </row>
    <row r="258" spans="11:14" x14ac:dyDescent="0.25">
      <c r="K258" s="37">
        <v>43496</v>
      </c>
      <c r="L258" s="38" t="s">
        <v>78</v>
      </c>
      <c r="M258" s="39" t="s">
        <v>78</v>
      </c>
      <c r="N258" s="39" t="s">
        <v>78</v>
      </c>
    </row>
    <row r="259" spans="11:14" x14ac:dyDescent="0.25">
      <c r="K259" s="37">
        <v>43524</v>
      </c>
      <c r="L259" s="38" t="s">
        <v>78</v>
      </c>
      <c r="M259" s="39" t="s">
        <v>78</v>
      </c>
      <c r="N259" s="39" t="s">
        <v>78</v>
      </c>
    </row>
    <row r="260" spans="11:14" x14ac:dyDescent="0.25">
      <c r="K260" s="37">
        <v>43555</v>
      </c>
      <c r="L260" s="38" t="s">
        <v>78</v>
      </c>
      <c r="M260" s="39" t="s">
        <v>78</v>
      </c>
      <c r="N260" s="39" t="s">
        <v>78</v>
      </c>
    </row>
    <row r="261" spans="11:14" x14ac:dyDescent="0.25">
      <c r="K261" s="37">
        <v>43585</v>
      </c>
      <c r="L261" s="38" t="s">
        <v>78</v>
      </c>
      <c r="M261" s="39" t="s">
        <v>78</v>
      </c>
      <c r="N261" s="39" t="s">
        <v>78</v>
      </c>
    </row>
    <row r="262" spans="11:14" x14ac:dyDescent="0.25">
      <c r="K262" s="37">
        <v>43616</v>
      </c>
      <c r="L262" s="38" t="s">
        <v>78</v>
      </c>
      <c r="M262" s="39" t="s">
        <v>78</v>
      </c>
      <c r="N262" s="39" t="s">
        <v>78</v>
      </c>
    </row>
    <row r="263" spans="11:14" x14ac:dyDescent="0.25">
      <c r="K263" s="37">
        <v>43646</v>
      </c>
      <c r="L263" s="38" t="s">
        <v>78</v>
      </c>
      <c r="M263" s="39" t="s">
        <v>78</v>
      </c>
      <c r="N263" s="39" t="s">
        <v>78</v>
      </c>
    </row>
    <row r="264" spans="11:14" x14ac:dyDescent="0.25">
      <c r="K264" s="37">
        <v>43677</v>
      </c>
      <c r="L264" s="38" t="s">
        <v>78</v>
      </c>
      <c r="M264" s="39" t="s">
        <v>78</v>
      </c>
      <c r="N264" s="39" t="s">
        <v>78</v>
      </c>
    </row>
    <row r="265" spans="11:14" x14ac:dyDescent="0.25">
      <c r="K265" s="37">
        <v>43708</v>
      </c>
      <c r="L265" s="38" t="s">
        <v>78</v>
      </c>
      <c r="M265" s="39" t="s">
        <v>78</v>
      </c>
      <c r="N265" s="39" t="s">
        <v>78</v>
      </c>
    </row>
    <row r="266" spans="11:14" x14ac:dyDescent="0.25">
      <c r="K266" s="37">
        <v>43738</v>
      </c>
      <c r="L266" s="38" t="s">
        <v>78</v>
      </c>
      <c r="M266" s="39" t="s">
        <v>78</v>
      </c>
      <c r="N266" s="39" t="s">
        <v>78</v>
      </c>
    </row>
    <row r="267" spans="11:14" x14ac:dyDescent="0.25">
      <c r="K267" s="37">
        <v>43769</v>
      </c>
      <c r="L267" s="38" t="s">
        <v>78</v>
      </c>
      <c r="M267" s="39" t="s">
        <v>78</v>
      </c>
      <c r="N267" s="39" t="s">
        <v>78</v>
      </c>
    </row>
    <row r="268" spans="11:14" x14ac:dyDescent="0.25">
      <c r="K268" s="37">
        <v>43799</v>
      </c>
      <c r="L268" s="38" t="s">
        <v>78</v>
      </c>
      <c r="M268" s="39" t="s">
        <v>78</v>
      </c>
      <c r="N268" s="39" t="s">
        <v>78</v>
      </c>
    </row>
    <row r="269" spans="11:14" x14ac:dyDescent="0.25">
      <c r="K269" s="37">
        <v>43830</v>
      </c>
      <c r="L269" s="38" t="s">
        <v>78</v>
      </c>
      <c r="M269" s="39" t="s">
        <v>78</v>
      </c>
      <c r="N269" s="39" t="s">
        <v>78</v>
      </c>
    </row>
    <row r="270" spans="11:14" x14ac:dyDescent="0.25">
      <c r="K270" s="37">
        <v>43861</v>
      </c>
      <c r="L270" s="38" t="s">
        <v>78</v>
      </c>
      <c r="M270" s="39" t="s">
        <v>78</v>
      </c>
      <c r="N270" s="39" t="s">
        <v>78</v>
      </c>
    </row>
    <row r="271" spans="11:14" x14ac:dyDescent="0.25">
      <c r="K271" s="37">
        <v>43890</v>
      </c>
      <c r="L271" s="38" t="s">
        <v>78</v>
      </c>
      <c r="M271" s="39" t="s">
        <v>78</v>
      </c>
      <c r="N271" s="39" t="s">
        <v>78</v>
      </c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45 K258:K327">
    <cfRule type="expression" dxfId="45" priority="5">
      <formula>$L6=""</formula>
    </cfRule>
  </conditionalFormatting>
  <conditionalFormatting sqref="K256:K257">
    <cfRule type="expression" dxfId="44" priority="4">
      <formula>$L256=""</formula>
    </cfRule>
  </conditionalFormatting>
  <conditionalFormatting sqref="K246">
    <cfRule type="expression" dxfId="43" priority="3">
      <formula>$L246=""</formula>
    </cfRule>
  </conditionalFormatting>
  <conditionalFormatting sqref="K247:K251">
    <cfRule type="expression" dxfId="42" priority="1">
      <formula>$L247=""</formula>
    </cfRule>
  </conditionalFormatting>
  <conditionalFormatting sqref="K252:K255">
    <cfRule type="expression" dxfId="41" priority="2">
      <formula>$L251=""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K271" sqref="K271:M275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-1.0707647181510072E-2</v>
      </c>
      <c r="M2" s="5">
        <v>-1</v>
      </c>
      <c r="N2" s="4"/>
    </row>
    <row r="3" spans="1:14" s="45" customFormat="1" ht="15.95" customHeight="1" x14ac:dyDescent="0.25">
      <c r="K3" s="46" t="s">
        <v>1</v>
      </c>
      <c r="L3" s="5">
        <v>5.103648564903196E-2</v>
      </c>
      <c r="M3" s="5">
        <v>5.9345298807029545E-2</v>
      </c>
      <c r="N3" s="4"/>
    </row>
    <row r="4" spans="1:14" s="47" customFormat="1" ht="15.95" customHeight="1" x14ac:dyDescent="0.25">
      <c r="K4" s="48" t="s">
        <v>2</v>
      </c>
      <c r="L4" s="8">
        <v>0.10221747024103628</v>
      </c>
      <c r="M4" s="8">
        <v>8.7593007657391239E-2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65.249969232687405</v>
      </c>
      <c r="M6" s="19">
        <v>70.420644477487201</v>
      </c>
    </row>
    <row r="7" spans="1:14" x14ac:dyDescent="0.25">
      <c r="A7" s="176" t="s">
        <v>80</v>
      </c>
      <c r="B7" s="176"/>
      <c r="C7" s="176"/>
      <c r="D7" s="176"/>
      <c r="E7" s="176"/>
      <c r="F7" s="176"/>
      <c r="G7" s="176"/>
      <c r="H7" s="176"/>
      <c r="I7" s="176"/>
      <c r="J7" s="176"/>
      <c r="K7" s="53">
        <v>35110</v>
      </c>
      <c r="L7" s="19">
        <v>63.7934633039972</v>
      </c>
      <c r="M7" s="19">
        <v>67.890856277119298</v>
      </c>
    </row>
    <row r="8" spans="1:14" x14ac:dyDescent="0.25">
      <c r="A8" s="176" t="s">
        <v>77</v>
      </c>
      <c r="B8" s="176"/>
      <c r="C8" s="176"/>
      <c r="D8" s="176"/>
      <c r="E8" s="176"/>
      <c r="F8" s="176"/>
      <c r="G8" s="176"/>
      <c r="H8" s="176"/>
      <c r="I8" s="176"/>
      <c r="J8" s="176"/>
      <c r="K8" s="53">
        <v>35139</v>
      </c>
      <c r="L8" s="19">
        <v>63.734163616584503</v>
      </c>
      <c r="M8" s="19">
        <v>66.355096688746997</v>
      </c>
    </row>
    <row r="9" spans="1:14" x14ac:dyDescent="0.25">
      <c r="K9" s="53">
        <v>35170</v>
      </c>
      <c r="L9" s="19">
        <v>64.222547730607502</v>
      </c>
      <c r="M9" s="19">
        <v>65.686011976253596</v>
      </c>
    </row>
    <row r="10" spans="1:14" x14ac:dyDescent="0.25">
      <c r="K10" s="53">
        <v>35200</v>
      </c>
      <c r="L10" s="19">
        <v>64.524007624838902</v>
      </c>
      <c r="M10" s="19">
        <v>64.3064819161592</v>
      </c>
    </row>
    <row r="11" spans="1:14" x14ac:dyDescent="0.25">
      <c r="K11" s="53">
        <v>35231</v>
      </c>
      <c r="L11" s="19">
        <v>64.639126491372906</v>
      </c>
      <c r="M11" s="19">
        <v>65.105532379293294</v>
      </c>
    </row>
    <row r="12" spans="1:14" x14ac:dyDescent="0.25">
      <c r="K12" s="53">
        <v>35261</v>
      </c>
      <c r="L12" s="19">
        <v>64.295713447711904</v>
      </c>
      <c r="M12" s="19">
        <v>66.585713433476101</v>
      </c>
    </row>
    <row r="13" spans="1:14" x14ac:dyDescent="0.25">
      <c r="K13" s="53">
        <v>35292</v>
      </c>
      <c r="L13" s="19">
        <v>63.045422855754602</v>
      </c>
      <c r="M13" s="19">
        <v>68.429534010889299</v>
      </c>
    </row>
    <row r="14" spans="1:14" x14ac:dyDescent="0.25">
      <c r="K14" s="53">
        <v>35323</v>
      </c>
      <c r="L14" s="19">
        <v>62.194651567018902</v>
      </c>
      <c r="M14" s="19">
        <v>68.572753153768105</v>
      </c>
    </row>
    <row r="15" spans="1:14" x14ac:dyDescent="0.25">
      <c r="K15" s="53">
        <v>35353</v>
      </c>
      <c r="L15" s="19">
        <v>61.403069122612997</v>
      </c>
      <c r="M15" s="19">
        <v>68.116925401114997</v>
      </c>
    </row>
    <row r="16" spans="1:14" x14ac:dyDescent="0.25">
      <c r="K16" s="53">
        <v>35384</v>
      </c>
      <c r="L16" s="19">
        <v>63.651122842219998</v>
      </c>
      <c r="M16" s="19">
        <v>67.337625719970404</v>
      </c>
    </row>
    <row r="17" spans="11:13" x14ac:dyDescent="0.25">
      <c r="K17" s="53">
        <v>35414</v>
      </c>
      <c r="L17" s="19">
        <v>66.847928486036295</v>
      </c>
      <c r="M17" s="19">
        <v>67.873370399570604</v>
      </c>
    </row>
    <row r="18" spans="11:13" x14ac:dyDescent="0.25">
      <c r="K18" s="53">
        <v>35445</v>
      </c>
      <c r="L18" s="19">
        <v>71.047454658424101</v>
      </c>
      <c r="M18" s="19">
        <v>68.170475113992296</v>
      </c>
    </row>
    <row r="19" spans="11:13" x14ac:dyDescent="0.25">
      <c r="K19" s="53">
        <v>35476</v>
      </c>
      <c r="L19" s="19">
        <v>72.303468190306106</v>
      </c>
      <c r="M19" s="19">
        <v>69.071684460379203</v>
      </c>
    </row>
    <row r="20" spans="11:13" x14ac:dyDescent="0.25">
      <c r="K20" s="53">
        <v>35504</v>
      </c>
      <c r="L20" s="19">
        <v>72.061028691462298</v>
      </c>
      <c r="M20" s="19">
        <v>68.637013303669903</v>
      </c>
    </row>
    <row r="21" spans="11:13" x14ac:dyDescent="0.25">
      <c r="K21" s="53">
        <v>35535</v>
      </c>
      <c r="L21" s="19">
        <v>70.346342520554103</v>
      </c>
      <c r="M21" s="19">
        <v>68.550295375971004</v>
      </c>
    </row>
    <row r="22" spans="11:13" x14ac:dyDescent="0.25">
      <c r="K22" s="53">
        <v>35565</v>
      </c>
      <c r="L22" s="19">
        <v>70.195329108966405</v>
      </c>
      <c r="M22" s="19">
        <v>68.958543070527398</v>
      </c>
    </row>
    <row r="23" spans="11:13" x14ac:dyDescent="0.25">
      <c r="K23" s="53">
        <v>35596</v>
      </c>
      <c r="L23" s="19">
        <v>70.924832605126596</v>
      </c>
      <c r="M23" s="19">
        <v>69.818136703561606</v>
      </c>
    </row>
    <row r="24" spans="11:13" x14ac:dyDescent="0.25">
      <c r="K24" s="53">
        <v>35626</v>
      </c>
      <c r="L24" s="19">
        <v>72.520112654026406</v>
      </c>
      <c r="M24" s="19">
        <v>71.523860310296996</v>
      </c>
    </row>
    <row r="25" spans="11:13" x14ac:dyDescent="0.25">
      <c r="K25" s="53">
        <v>35657</v>
      </c>
      <c r="L25" s="19">
        <v>72.944048809713806</v>
      </c>
      <c r="M25" s="19">
        <v>72.869647247866695</v>
      </c>
    </row>
    <row r="26" spans="11:13" x14ac:dyDescent="0.25">
      <c r="K26" s="53">
        <v>35688</v>
      </c>
      <c r="L26" s="19">
        <v>74.330461974158794</v>
      </c>
      <c r="M26" s="19">
        <v>75.063472204516899</v>
      </c>
    </row>
    <row r="27" spans="11:13" x14ac:dyDescent="0.25">
      <c r="K27" s="53">
        <v>35718</v>
      </c>
      <c r="L27" s="19">
        <v>75.348492876960705</v>
      </c>
      <c r="M27" s="19">
        <v>76.149530873304897</v>
      </c>
    </row>
    <row r="28" spans="11:13" x14ac:dyDescent="0.25">
      <c r="K28" s="53">
        <v>35749</v>
      </c>
      <c r="L28" s="19">
        <v>79.106929274666697</v>
      </c>
      <c r="M28" s="19">
        <v>76.497275701348798</v>
      </c>
    </row>
    <row r="29" spans="11:13" x14ac:dyDescent="0.25">
      <c r="K29" s="53">
        <v>35779</v>
      </c>
      <c r="L29" s="19">
        <v>81.495459860736503</v>
      </c>
      <c r="M29" s="19">
        <v>77.270662490759705</v>
      </c>
    </row>
    <row r="30" spans="11:13" x14ac:dyDescent="0.25">
      <c r="K30" s="53">
        <v>35810</v>
      </c>
      <c r="L30" s="19">
        <v>85.891883735733103</v>
      </c>
      <c r="M30" s="19">
        <v>78.164507512220197</v>
      </c>
    </row>
    <row r="31" spans="11:13" x14ac:dyDescent="0.25">
      <c r="K31" s="53">
        <v>35841</v>
      </c>
      <c r="L31" s="19">
        <v>84.539659435718505</v>
      </c>
      <c r="M31" s="19">
        <v>79.811478348018397</v>
      </c>
    </row>
    <row r="32" spans="11:13" x14ac:dyDescent="0.25">
      <c r="K32" s="53">
        <v>35869</v>
      </c>
      <c r="L32" s="19">
        <v>83.150590924501003</v>
      </c>
      <c r="M32" s="19">
        <v>80.0419496203683</v>
      </c>
    </row>
    <row r="33" spans="11:13" x14ac:dyDescent="0.25">
      <c r="K33" s="53">
        <v>35900</v>
      </c>
      <c r="L33" s="19">
        <v>81.028355010292003</v>
      </c>
      <c r="M33" s="19">
        <v>80.484278158126202</v>
      </c>
    </row>
    <row r="34" spans="11:13" x14ac:dyDescent="0.25">
      <c r="K34" s="53">
        <v>35930</v>
      </c>
      <c r="L34" s="19">
        <v>83.135796592574593</v>
      </c>
      <c r="M34" s="19">
        <v>80.101975227386504</v>
      </c>
    </row>
    <row r="35" spans="11:13" x14ac:dyDescent="0.25">
      <c r="K35" s="53">
        <v>35961</v>
      </c>
      <c r="L35" s="19">
        <v>85.606802896735999</v>
      </c>
      <c r="M35" s="19">
        <v>80.386889833367405</v>
      </c>
    </row>
    <row r="36" spans="11:13" x14ac:dyDescent="0.25">
      <c r="K36" s="53">
        <v>35991</v>
      </c>
      <c r="L36" s="19">
        <v>85.828227615761193</v>
      </c>
      <c r="M36" s="19">
        <v>80.775405506259204</v>
      </c>
    </row>
    <row r="37" spans="11:13" x14ac:dyDescent="0.25">
      <c r="K37" s="53">
        <v>36022</v>
      </c>
      <c r="L37" s="19">
        <v>85.803472917610605</v>
      </c>
      <c r="M37" s="19">
        <v>81.483876674919998</v>
      </c>
    </row>
    <row r="38" spans="11:13" x14ac:dyDescent="0.25">
      <c r="K38" s="53">
        <v>36053</v>
      </c>
      <c r="L38" s="19">
        <v>85.638986126131599</v>
      </c>
      <c r="M38" s="19">
        <v>81.192806504272795</v>
      </c>
    </row>
    <row r="39" spans="11:13" x14ac:dyDescent="0.25">
      <c r="K39" s="53">
        <v>36083</v>
      </c>
      <c r="L39" s="19">
        <v>87.019640791570694</v>
      </c>
      <c r="M39" s="19">
        <v>79.608443180929598</v>
      </c>
    </row>
    <row r="40" spans="11:13" x14ac:dyDescent="0.25">
      <c r="K40" s="53">
        <v>36114</v>
      </c>
      <c r="L40" s="19">
        <v>87.462840196027599</v>
      </c>
      <c r="M40" s="19">
        <v>79.962593909575205</v>
      </c>
    </row>
    <row r="41" spans="11:13" x14ac:dyDescent="0.25">
      <c r="K41" s="53">
        <v>36144</v>
      </c>
      <c r="L41" s="19">
        <v>87.634908524302503</v>
      </c>
      <c r="M41" s="19">
        <v>80.222490527161497</v>
      </c>
    </row>
    <row r="42" spans="11:13" x14ac:dyDescent="0.25">
      <c r="K42" s="53">
        <v>36175</v>
      </c>
      <c r="L42" s="19">
        <v>88.150950177486393</v>
      </c>
      <c r="M42" s="19">
        <v>82.472460116078196</v>
      </c>
    </row>
    <row r="43" spans="11:13" x14ac:dyDescent="0.25">
      <c r="K43" s="53">
        <v>36206</v>
      </c>
      <c r="L43" s="19">
        <v>88.058690089539397</v>
      </c>
      <c r="M43" s="19">
        <v>81.557607608743893</v>
      </c>
    </row>
    <row r="44" spans="11:13" x14ac:dyDescent="0.25">
      <c r="K44" s="53">
        <v>36234</v>
      </c>
      <c r="L44" s="19">
        <v>87.288483200560805</v>
      </c>
      <c r="M44" s="19">
        <v>82.303940965521903</v>
      </c>
    </row>
    <row r="45" spans="11:13" x14ac:dyDescent="0.25">
      <c r="K45" s="53">
        <v>36265</v>
      </c>
      <c r="L45" s="19">
        <v>85.552372304705102</v>
      </c>
      <c r="M45" s="19">
        <v>82.182851898767694</v>
      </c>
    </row>
    <row r="46" spans="11:13" x14ac:dyDescent="0.25">
      <c r="K46" s="53">
        <v>36295</v>
      </c>
      <c r="L46" s="19">
        <v>84.754495149666297</v>
      </c>
      <c r="M46" s="19">
        <v>83.208174182184294</v>
      </c>
    </row>
    <row r="47" spans="11:13" x14ac:dyDescent="0.25">
      <c r="K47" s="53">
        <v>36326</v>
      </c>
      <c r="L47" s="19">
        <v>85.334820562089206</v>
      </c>
      <c r="M47" s="19">
        <v>83.713942158679501</v>
      </c>
    </row>
    <row r="48" spans="11:13" x14ac:dyDescent="0.25">
      <c r="K48" s="53">
        <v>36356</v>
      </c>
      <c r="L48" s="19">
        <v>86.532098982567902</v>
      </c>
      <c r="M48" s="19">
        <v>85.087675885679303</v>
      </c>
    </row>
    <row r="49" spans="11:13" x14ac:dyDescent="0.25">
      <c r="K49" s="53">
        <v>36387</v>
      </c>
      <c r="L49" s="19">
        <v>88.095341380857803</v>
      </c>
      <c r="M49" s="19">
        <v>88.208117289087099</v>
      </c>
    </row>
    <row r="50" spans="11:13" x14ac:dyDescent="0.25">
      <c r="K50" s="53">
        <v>36418</v>
      </c>
      <c r="L50" s="19">
        <v>88.931953718614096</v>
      </c>
      <c r="M50" s="19">
        <v>91.617962966792803</v>
      </c>
    </row>
    <row r="51" spans="11:13" x14ac:dyDescent="0.25">
      <c r="K51" s="53">
        <v>36448</v>
      </c>
      <c r="L51" s="19">
        <v>89.983343424774205</v>
      </c>
      <c r="M51" s="19">
        <v>93.525330451383198</v>
      </c>
    </row>
    <row r="52" spans="11:13" x14ac:dyDescent="0.25">
      <c r="K52" s="53">
        <v>36479</v>
      </c>
      <c r="L52" s="19">
        <v>90.011040090383602</v>
      </c>
      <c r="M52" s="19">
        <v>93.686183812134701</v>
      </c>
    </row>
    <row r="53" spans="11:13" x14ac:dyDescent="0.25">
      <c r="K53" s="53">
        <v>36509</v>
      </c>
      <c r="L53" s="19">
        <v>89.988030135805204</v>
      </c>
      <c r="M53" s="19">
        <v>92.746687773203604</v>
      </c>
    </row>
    <row r="54" spans="11:13" x14ac:dyDescent="0.25">
      <c r="K54" s="53">
        <v>36540</v>
      </c>
      <c r="L54" s="19">
        <v>90.362733802146096</v>
      </c>
      <c r="M54" s="19">
        <v>92.8407321324093</v>
      </c>
    </row>
    <row r="55" spans="11:13" x14ac:dyDescent="0.25">
      <c r="K55" s="53">
        <v>36571</v>
      </c>
      <c r="L55" s="19">
        <v>87.833029482735796</v>
      </c>
      <c r="M55" s="19">
        <v>92.915094802671106</v>
      </c>
    </row>
    <row r="56" spans="11:13" x14ac:dyDescent="0.25">
      <c r="K56" s="53">
        <v>36600</v>
      </c>
      <c r="L56" s="19">
        <v>85.725169563980401</v>
      </c>
      <c r="M56" s="19">
        <v>94.228878306197601</v>
      </c>
    </row>
    <row r="57" spans="11:13" x14ac:dyDescent="0.25">
      <c r="K57" s="53">
        <v>36631</v>
      </c>
      <c r="L57" s="19">
        <v>83.634063182886294</v>
      </c>
      <c r="M57" s="19">
        <v>94.258007673771502</v>
      </c>
    </row>
    <row r="58" spans="11:13" x14ac:dyDescent="0.25">
      <c r="K58" s="53">
        <v>36661</v>
      </c>
      <c r="L58" s="19">
        <v>86.775835574430602</v>
      </c>
      <c r="M58" s="19">
        <v>94.402286963653793</v>
      </c>
    </row>
    <row r="59" spans="11:13" x14ac:dyDescent="0.25">
      <c r="K59" s="53">
        <v>36692</v>
      </c>
      <c r="L59" s="19">
        <v>90.829894006472699</v>
      </c>
      <c r="M59" s="19">
        <v>93.684009817539803</v>
      </c>
    </row>
    <row r="60" spans="11:13" x14ac:dyDescent="0.25">
      <c r="K60" s="53">
        <v>36722</v>
      </c>
      <c r="L60" s="19">
        <v>94.439993922314699</v>
      </c>
      <c r="M60" s="19">
        <v>94.564848332126502</v>
      </c>
    </row>
    <row r="61" spans="11:13" x14ac:dyDescent="0.25">
      <c r="K61" s="53">
        <v>36753</v>
      </c>
      <c r="L61" s="19">
        <v>96.427803448446497</v>
      </c>
      <c r="M61" s="19">
        <v>95.442209966896698</v>
      </c>
    </row>
    <row r="62" spans="11:13" x14ac:dyDescent="0.25">
      <c r="K62" s="53">
        <v>36784</v>
      </c>
      <c r="L62" s="19">
        <v>98.067381359717402</v>
      </c>
      <c r="M62" s="19">
        <v>96.417959664969601</v>
      </c>
    </row>
    <row r="63" spans="11:13" x14ac:dyDescent="0.25">
      <c r="K63" s="53">
        <v>36814</v>
      </c>
      <c r="L63" s="19">
        <v>99.391812419569902</v>
      </c>
      <c r="M63" s="19">
        <v>97.3526101587494</v>
      </c>
    </row>
    <row r="64" spans="11:13" x14ac:dyDescent="0.25">
      <c r="K64" s="53">
        <v>36845</v>
      </c>
      <c r="L64" s="19">
        <v>100.25627272393</v>
      </c>
      <c r="M64" s="19">
        <v>98.483845944573702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99.984725675416399</v>
      </c>
      <c r="M66" s="19">
        <v>100.75175917425599</v>
      </c>
    </row>
    <row r="67" spans="11:13" x14ac:dyDescent="0.25">
      <c r="K67" s="53">
        <v>36937</v>
      </c>
      <c r="L67" s="19">
        <v>99.171520969503007</v>
      </c>
      <c r="M67" s="19">
        <v>101.06458192067601</v>
      </c>
    </row>
    <row r="68" spans="11:13" x14ac:dyDescent="0.25">
      <c r="K68" s="53">
        <v>36965</v>
      </c>
      <c r="L68" s="19">
        <v>98.788510194317695</v>
      </c>
      <c r="M68" s="19">
        <v>100.702253216733</v>
      </c>
    </row>
    <row r="69" spans="11:13" x14ac:dyDescent="0.25">
      <c r="K69" s="53">
        <v>36996</v>
      </c>
      <c r="L69" s="19">
        <v>98.326491520231997</v>
      </c>
      <c r="M69" s="19">
        <v>100.169405678343</v>
      </c>
    </row>
    <row r="70" spans="11:13" x14ac:dyDescent="0.25">
      <c r="K70" s="53">
        <v>37026</v>
      </c>
      <c r="L70" s="19">
        <v>98.498546235942896</v>
      </c>
      <c r="M70" s="19">
        <v>100.871217800734</v>
      </c>
    </row>
    <row r="71" spans="11:13" x14ac:dyDescent="0.25">
      <c r="K71" s="53">
        <v>37057</v>
      </c>
      <c r="L71" s="19">
        <v>98.926515067605905</v>
      </c>
      <c r="M71" s="19">
        <v>101.92153109108</v>
      </c>
    </row>
    <row r="72" spans="11:13" x14ac:dyDescent="0.25">
      <c r="K72" s="53">
        <v>37087</v>
      </c>
      <c r="L72" s="19">
        <v>99.831031703508401</v>
      </c>
      <c r="M72" s="19">
        <v>103.15203752084599</v>
      </c>
    </row>
    <row r="73" spans="11:13" x14ac:dyDescent="0.25">
      <c r="K73" s="53">
        <v>37118</v>
      </c>
      <c r="L73" s="19">
        <v>99.762790510383795</v>
      </c>
      <c r="M73" s="19">
        <v>103.29085494900001</v>
      </c>
    </row>
    <row r="74" spans="11:13" x14ac:dyDescent="0.25">
      <c r="K74" s="53">
        <v>37149</v>
      </c>
      <c r="L74" s="19">
        <v>99.4358504330459</v>
      </c>
      <c r="M74" s="19">
        <v>103.422519154436</v>
      </c>
    </row>
    <row r="75" spans="11:13" x14ac:dyDescent="0.25">
      <c r="K75" s="53">
        <v>37179</v>
      </c>
      <c r="L75" s="19">
        <v>97.502570315133198</v>
      </c>
      <c r="M75" s="19">
        <v>103.246016735138</v>
      </c>
    </row>
    <row r="76" spans="11:13" x14ac:dyDescent="0.25">
      <c r="K76" s="53">
        <v>37210</v>
      </c>
      <c r="L76" s="19">
        <v>96.388688606442599</v>
      </c>
      <c r="M76" s="19">
        <v>103.31876997949701</v>
      </c>
    </row>
    <row r="77" spans="11:13" x14ac:dyDescent="0.25">
      <c r="K77" s="53">
        <v>37240</v>
      </c>
      <c r="L77" s="19">
        <v>95.177566206849505</v>
      </c>
      <c r="M77" s="19">
        <v>103.857255803415</v>
      </c>
    </row>
    <row r="78" spans="11:13" x14ac:dyDescent="0.25">
      <c r="K78" s="53">
        <v>37271</v>
      </c>
      <c r="L78" s="19">
        <v>96.327653265829497</v>
      </c>
      <c r="M78" s="19">
        <v>105.461629070265</v>
      </c>
    </row>
    <row r="79" spans="11:13" x14ac:dyDescent="0.25">
      <c r="K79" s="53">
        <v>37302</v>
      </c>
      <c r="L79" s="19">
        <v>97.158295433038901</v>
      </c>
      <c r="M79" s="19">
        <v>107.69686173880601</v>
      </c>
    </row>
    <row r="80" spans="11:13" x14ac:dyDescent="0.25">
      <c r="K80" s="53">
        <v>37330</v>
      </c>
      <c r="L80" s="19">
        <v>97.896917399670897</v>
      </c>
      <c r="M80" s="19">
        <v>108.90849256008499</v>
      </c>
    </row>
    <row r="81" spans="11:13" x14ac:dyDescent="0.25">
      <c r="K81" s="53">
        <v>37361</v>
      </c>
      <c r="L81" s="19">
        <v>96.874123040175903</v>
      </c>
      <c r="M81" s="19">
        <v>110.172819313693</v>
      </c>
    </row>
    <row r="82" spans="11:13" x14ac:dyDescent="0.25">
      <c r="K82" s="53">
        <v>37391</v>
      </c>
      <c r="L82" s="19">
        <v>96.745956008431506</v>
      </c>
      <c r="M82" s="19">
        <v>109.658520550464</v>
      </c>
    </row>
    <row r="83" spans="11:13" x14ac:dyDescent="0.25">
      <c r="K83" s="53">
        <v>37422</v>
      </c>
      <c r="L83" s="19">
        <v>97.061902851659198</v>
      </c>
      <c r="M83" s="19">
        <v>110.494440969439</v>
      </c>
    </row>
    <row r="84" spans="11:13" x14ac:dyDescent="0.25">
      <c r="K84" s="53">
        <v>37452</v>
      </c>
      <c r="L84" s="19">
        <v>98.095802729854</v>
      </c>
      <c r="M84" s="19">
        <v>109.828183761707</v>
      </c>
    </row>
    <row r="85" spans="11:13" x14ac:dyDescent="0.25">
      <c r="K85" s="53">
        <v>37483</v>
      </c>
      <c r="L85" s="19">
        <v>98.566497832089496</v>
      </c>
      <c r="M85" s="19">
        <v>110.17490759651901</v>
      </c>
    </row>
    <row r="86" spans="11:13" x14ac:dyDescent="0.25">
      <c r="K86" s="53">
        <v>37514</v>
      </c>
      <c r="L86" s="19">
        <v>98.933412182312594</v>
      </c>
      <c r="M86" s="19">
        <v>109.123761068929</v>
      </c>
    </row>
    <row r="87" spans="11:13" x14ac:dyDescent="0.25">
      <c r="K87" s="53">
        <v>37544</v>
      </c>
      <c r="L87" s="19">
        <v>99.031242692082003</v>
      </c>
      <c r="M87" s="19">
        <v>109.572577273402</v>
      </c>
    </row>
    <row r="88" spans="11:13" x14ac:dyDescent="0.25">
      <c r="K88" s="53">
        <v>37575</v>
      </c>
      <c r="L88" s="19">
        <v>100.10690550608901</v>
      </c>
      <c r="M88" s="19">
        <v>111.031548338384</v>
      </c>
    </row>
    <row r="89" spans="11:13" x14ac:dyDescent="0.25">
      <c r="K89" s="53">
        <v>37605</v>
      </c>
      <c r="L89" s="19">
        <v>101.380319837873</v>
      </c>
      <c r="M89" s="19">
        <v>113.744351871964</v>
      </c>
    </row>
    <row r="90" spans="11:13" x14ac:dyDescent="0.25">
      <c r="K90" s="53">
        <v>37636</v>
      </c>
      <c r="L90" s="19">
        <v>103.734258360108</v>
      </c>
      <c r="M90" s="19">
        <v>115.915163621993</v>
      </c>
    </row>
    <row r="91" spans="11:13" x14ac:dyDescent="0.25">
      <c r="K91" s="53">
        <v>37667</v>
      </c>
      <c r="L91" s="19">
        <v>104.73083916031</v>
      </c>
      <c r="M91" s="19">
        <v>117.01689653954401</v>
      </c>
    </row>
    <row r="92" spans="11:13" x14ac:dyDescent="0.25">
      <c r="K92" s="53">
        <v>37695</v>
      </c>
      <c r="L92" s="19">
        <v>105.41031753412599</v>
      </c>
      <c r="M92" s="19">
        <v>117.195929599216</v>
      </c>
    </row>
    <row r="93" spans="11:13" x14ac:dyDescent="0.25">
      <c r="K93" s="53">
        <v>37726</v>
      </c>
      <c r="L93" s="19">
        <v>104.456636914356</v>
      </c>
      <c r="M93" s="19">
        <v>117.855688647479</v>
      </c>
    </row>
    <row r="94" spans="11:13" x14ac:dyDescent="0.25">
      <c r="K94" s="53">
        <v>37756</v>
      </c>
      <c r="L94" s="19">
        <v>105.07047068697101</v>
      </c>
      <c r="M94" s="19">
        <v>118.549546187158</v>
      </c>
    </row>
    <row r="95" spans="11:13" x14ac:dyDescent="0.25">
      <c r="K95" s="53">
        <v>37787</v>
      </c>
      <c r="L95" s="19">
        <v>105.227397040116</v>
      </c>
      <c r="M95" s="19">
        <v>120.15408071420801</v>
      </c>
    </row>
    <row r="96" spans="11:13" x14ac:dyDescent="0.25">
      <c r="K96" s="53">
        <v>37817</v>
      </c>
      <c r="L96" s="19">
        <v>105.60176720520499</v>
      </c>
      <c r="M96" s="19">
        <v>121.016268643739</v>
      </c>
    </row>
    <row r="97" spans="11:13" x14ac:dyDescent="0.25">
      <c r="K97" s="53">
        <v>37848</v>
      </c>
      <c r="L97" s="19">
        <v>103.49254660113</v>
      </c>
      <c r="M97" s="19">
        <v>121.6883644764</v>
      </c>
    </row>
    <row r="98" spans="11:13" x14ac:dyDescent="0.25">
      <c r="K98" s="53">
        <v>37879</v>
      </c>
      <c r="L98" s="19">
        <v>102.09084735782901</v>
      </c>
      <c r="M98" s="19">
        <v>120.84404874925799</v>
      </c>
    </row>
    <row r="99" spans="11:13" x14ac:dyDescent="0.25">
      <c r="K99" s="53">
        <v>37909</v>
      </c>
      <c r="L99" s="19">
        <v>101.518728950915</v>
      </c>
      <c r="M99" s="19">
        <v>120.040174833039</v>
      </c>
    </row>
    <row r="100" spans="11:13" x14ac:dyDescent="0.25">
      <c r="K100" s="53">
        <v>37940</v>
      </c>
      <c r="L100" s="19">
        <v>101.922646520453</v>
      </c>
      <c r="M100" s="19">
        <v>120.214306130704</v>
      </c>
    </row>
    <row r="101" spans="11:13" x14ac:dyDescent="0.25">
      <c r="K101" s="53">
        <v>37970</v>
      </c>
      <c r="L101" s="19">
        <v>102.82558149378301</v>
      </c>
      <c r="M101" s="19">
        <v>121.747930010996</v>
      </c>
    </row>
    <row r="102" spans="11:13" x14ac:dyDescent="0.25">
      <c r="K102" s="53">
        <v>38001</v>
      </c>
      <c r="L102" s="19">
        <v>103.461199746247</v>
      </c>
      <c r="M102" s="19">
        <v>122.854798822986</v>
      </c>
    </row>
    <row r="103" spans="11:13" x14ac:dyDescent="0.25">
      <c r="K103" s="53">
        <v>38032</v>
      </c>
      <c r="L103" s="19">
        <v>106.85769451029201</v>
      </c>
      <c r="M103" s="19">
        <v>122.866289100401</v>
      </c>
    </row>
    <row r="104" spans="11:13" x14ac:dyDescent="0.25">
      <c r="K104" s="53">
        <v>38061</v>
      </c>
      <c r="L104" s="19">
        <v>108.957378832332</v>
      </c>
      <c r="M104" s="19">
        <v>122.764939906828</v>
      </c>
    </row>
    <row r="105" spans="11:13" x14ac:dyDescent="0.25">
      <c r="K105" s="53">
        <v>38092</v>
      </c>
      <c r="L105" s="19">
        <v>111.886214061206</v>
      </c>
      <c r="M105" s="19">
        <v>123.66931611657699</v>
      </c>
    </row>
    <row r="106" spans="11:13" x14ac:dyDescent="0.25">
      <c r="K106" s="53">
        <v>38122</v>
      </c>
      <c r="L106" s="19">
        <v>113.007345268463</v>
      </c>
      <c r="M106" s="19">
        <v>125.41876139305199</v>
      </c>
    </row>
    <row r="107" spans="11:13" x14ac:dyDescent="0.25">
      <c r="K107" s="53">
        <v>38153</v>
      </c>
      <c r="L107" s="19">
        <v>116.237054151458</v>
      </c>
      <c r="M107" s="19">
        <v>126.910214009697</v>
      </c>
    </row>
    <row r="108" spans="11:13" x14ac:dyDescent="0.25">
      <c r="K108" s="53">
        <v>38183</v>
      </c>
      <c r="L108" s="19">
        <v>119.204773968155</v>
      </c>
      <c r="M108" s="19">
        <v>129.56531548120901</v>
      </c>
    </row>
    <row r="109" spans="11:13" x14ac:dyDescent="0.25">
      <c r="K109" s="53">
        <v>38214</v>
      </c>
      <c r="L109" s="19">
        <v>121.79931674509599</v>
      </c>
      <c r="M109" s="19">
        <v>132.314586644576</v>
      </c>
    </row>
    <row r="110" spans="11:13" x14ac:dyDescent="0.25">
      <c r="K110" s="53">
        <v>38245</v>
      </c>
      <c r="L110" s="19">
        <v>123.690996311539</v>
      </c>
      <c r="M110" s="19">
        <v>135.35073714822201</v>
      </c>
    </row>
    <row r="111" spans="11:13" x14ac:dyDescent="0.25">
      <c r="K111" s="53">
        <v>38275</v>
      </c>
      <c r="L111" s="19">
        <v>124.691590936883</v>
      </c>
      <c r="M111" s="19">
        <v>135.75491695793701</v>
      </c>
    </row>
    <row r="112" spans="11:13" x14ac:dyDescent="0.25">
      <c r="K112" s="53">
        <v>38306</v>
      </c>
      <c r="L112" s="19">
        <v>124.035924693185</v>
      </c>
      <c r="M112" s="19">
        <v>136.44063556841701</v>
      </c>
    </row>
    <row r="113" spans="11:13" x14ac:dyDescent="0.25">
      <c r="K113" s="53">
        <v>38336</v>
      </c>
      <c r="L113" s="19">
        <v>122.661139821853</v>
      </c>
      <c r="M113" s="19">
        <v>136.80876166370999</v>
      </c>
    </row>
    <row r="114" spans="11:13" x14ac:dyDescent="0.25">
      <c r="K114" s="53">
        <v>38367</v>
      </c>
      <c r="L114" s="19">
        <v>121.84459208241201</v>
      </c>
      <c r="M114" s="19">
        <v>139.24175227492501</v>
      </c>
    </row>
    <row r="115" spans="11:13" x14ac:dyDescent="0.25">
      <c r="K115" s="53">
        <v>38398</v>
      </c>
      <c r="L115" s="19">
        <v>124.873225085133</v>
      </c>
      <c r="M115" s="19">
        <v>140.79211425448401</v>
      </c>
    </row>
    <row r="116" spans="11:13" x14ac:dyDescent="0.25">
      <c r="K116" s="53">
        <v>38426</v>
      </c>
      <c r="L116" s="19">
        <v>126.953672450963</v>
      </c>
      <c r="M116" s="19">
        <v>142.42869448763699</v>
      </c>
    </row>
    <row r="117" spans="11:13" x14ac:dyDescent="0.25">
      <c r="K117" s="53">
        <v>38457</v>
      </c>
      <c r="L117" s="19">
        <v>128.77911988920999</v>
      </c>
      <c r="M117" s="19">
        <v>143.178185249265</v>
      </c>
    </row>
    <row r="118" spans="11:13" x14ac:dyDescent="0.25">
      <c r="K118" s="53">
        <v>38487</v>
      </c>
      <c r="L118" s="19">
        <v>128.34782937143299</v>
      </c>
      <c r="M118" s="19">
        <v>143.60301157178</v>
      </c>
    </row>
    <row r="119" spans="11:13" x14ac:dyDescent="0.25">
      <c r="K119" s="53">
        <v>38518</v>
      </c>
      <c r="L119" s="19">
        <v>129.06536368352801</v>
      </c>
      <c r="M119" s="19">
        <v>145.490525732766</v>
      </c>
    </row>
    <row r="120" spans="11:13" x14ac:dyDescent="0.25">
      <c r="K120" s="53">
        <v>38548</v>
      </c>
      <c r="L120" s="19">
        <v>130.41059349641299</v>
      </c>
      <c r="M120" s="19">
        <v>147.09132294005599</v>
      </c>
    </row>
    <row r="121" spans="11:13" x14ac:dyDescent="0.25">
      <c r="K121" s="53">
        <v>38579</v>
      </c>
      <c r="L121" s="19">
        <v>131.940032725946</v>
      </c>
      <c r="M121" s="19">
        <v>150.511776350156</v>
      </c>
    </row>
    <row r="122" spans="11:13" x14ac:dyDescent="0.25">
      <c r="K122" s="53">
        <v>38610</v>
      </c>
      <c r="L122" s="19">
        <v>134.14429538107899</v>
      </c>
      <c r="M122" s="19">
        <v>153.37515696627</v>
      </c>
    </row>
    <row r="123" spans="11:13" x14ac:dyDescent="0.25">
      <c r="K123" s="53">
        <v>38640</v>
      </c>
      <c r="L123" s="19">
        <v>136.40873945657</v>
      </c>
      <c r="M123" s="19">
        <v>158.896458757305</v>
      </c>
    </row>
    <row r="124" spans="11:13" x14ac:dyDescent="0.25">
      <c r="K124" s="53">
        <v>38671</v>
      </c>
      <c r="L124" s="19">
        <v>138.15489977756701</v>
      </c>
      <c r="M124" s="19">
        <v>162.773520435959</v>
      </c>
    </row>
    <row r="125" spans="11:13" x14ac:dyDescent="0.25">
      <c r="K125" s="53">
        <v>38701</v>
      </c>
      <c r="L125" s="19">
        <v>139.021803185967</v>
      </c>
      <c r="M125" s="19">
        <v>165.16251787808</v>
      </c>
    </row>
    <row r="126" spans="11:13" x14ac:dyDescent="0.25">
      <c r="K126" s="53">
        <v>38732</v>
      </c>
      <c r="L126" s="19">
        <v>139.72933784988001</v>
      </c>
      <c r="M126" s="19">
        <v>163.02255814630999</v>
      </c>
    </row>
    <row r="127" spans="11:13" x14ac:dyDescent="0.25">
      <c r="K127" s="53">
        <v>38763</v>
      </c>
      <c r="L127" s="19">
        <v>141.49972783786899</v>
      </c>
      <c r="M127" s="19">
        <v>161.55456497381701</v>
      </c>
    </row>
    <row r="128" spans="11:13" x14ac:dyDescent="0.25">
      <c r="K128" s="53">
        <v>38791</v>
      </c>
      <c r="L128" s="19">
        <v>144.069043748079</v>
      </c>
      <c r="M128" s="19">
        <v>160.758139343501</v>
      </c>
    </row>
    <row r="129" spans="11:13" x14ac:dyDescent="0.25">
      <c r="K129" s="53">
        <v>38822</v>
      </c>
      <c r="L129" s="19">
        <v>146.16113935083899</v>
      </c>
      <c r="M129" s="19">
        <v>161.26815313655999</v>
      </c>
    </row>
    <row r="130" spans="11:13" x14ac:dyDescent="0.25">
      <c r="K130" s="53">
        <v>38852</v>
      </c>
      <c r="L130" s="19">
        <v>147.620818624425</v>
      </c>
      <c r="M130" s="19">
        <v>161.28363110917201</v>
      </c>
    </row>
    <row r="131" spans="11:13" x14ac:dyDescent="0.25">
      <c r="K131" s="53">
        <v>38883</v>
      </c>
      <c r="L131" s="19">
        <v>149.38559601761699</v>
      </c>
      <c r="M131" s="19">
        <v>160.43470508169301</v>
      </c>
    </row>
    <row r="132" spans="11:13" x14ac:dyDescent="0.25">
      <c r="K132" s="53">
        <v>38913</v>
      </c>
      <c r="L132" s="19">
        <v>151.88914184586599</v>
      </c>
      <c r="M132" s="19">
        <v>160.12247721976999</v>
      </c>
    </row>
    <row r="133" spans="11:13" x14ac:dyDescent="0.25">
      <c r="K133" s="53">
        <v>38944</v>
      </c>
      <c r="L133" s="19">
        <v>153.66505578816501</v>
      </c>
      <c r="M133" s="19">
        <v>159.23647058415199</v>
      </c>
    </row>
    <row r="134" spans="11:13" x14ac:dyDescent="0.25">
      <c r="K134" s="53">
        <v>38975</v>
      </c>
      <c r="L134" s="19">
        <v>153.49918344748301</v>
      </c>
      <c r="M134" s="19">
        <v>158.911069181183</v>
      </c>
    </row>
    <row r="135" spans="11:13" x14ac:dyDescent="0.25">
      <c r="K135" s="53">
        <v>39005</v>
      </c>
      <c r="L135" s="19">
        <v>153.11972627557</v>
      </c>
      <c r="M135" s="19">
        <v>165.61183983379101</v>
      </c>
    </row>
    <row r="136" spans="11:13" x14ac:dyDescent="0.25">
      <c r="K136" s="53">
        <v>39036</v>
      </c>
      <c r="L136" s="19">
        <v>153.76105282150399</v>
      </c>
      <c r="M136" s="19">
        <v>172.621670951515</v>
      </c>
    </row>
    <row r="137" spans="11:13" x14ac:dyDescent="0.25">
      <c r="K137" s="53">
        <v>39066</v>
      </c>
      <c r="L137" s="19">
        <v>156.480924524469</v>
      </c>
      <c r="M137" s="19">
        <v>180.38321840185799</v>
      </c>
    </row>
    <row r="138" spans="11:13" x14ac:dyDescent="0.25">
      <c r="K138" s="53">
        <v>39097</v>
      </c>
      <c r="L138" s="19">
        <v>158.208652169934</v>
      </c>
      <c r="M138" s="19">
        <v>176.08914914695299</v>
      </c>
    </row>
    <row r="139" spans="11:13" x14ac:dyDescent="0.25">
      <c r="K139" s="53">
        <v>39128</v>
      </c>
      <c r="L139" s="19">
        <v>160.128667356411</v>
      </c>
      <c r="M139" s="19">
        <v>173.073432589964</v>
      </c>
    </row>
    <row r="140" spans="11:13" x14ac:dyDescent="0.25">
      <c r="K140" s="53">
        <v>39156</v>
      </c>
      <c r="L140" s="19">
        <v>160.78328332567199</v>
      </c>
      <c r="M140" s="19">
        <v>169.429162923512</v>
      </c>
    </row>
    <row r="141" spans="11:13" x14ac:dyDescent="0.25">
      <c r="K141" s="53">
        <v>39187</v>
      </c>
      <c r="L141" s="19">
        <v>163.59996264365901</v>
      </c>
      <c r="M141" s="19">
        <v>168.655423936707</v>
      </c>
    </row>
    <row r="142" spans="11:13" x14ac:dyDescent="0.25">
      <c r="K142" s="53">
        <v>39217</v>
      </c>
      <c r="L142" s="19">
        <v>165.94829261104701</v>
      </c>
      <c r="M142" s="19">
        <v>168.90741740196501</v>
      </c>
    </row>
    <row r="143" spans="11:13" x14ac:dyDescent="0.25">
      <c r="K143" s="53">
        <v>39248</v>
      </c>
      <c r="L143" s="19">
        <v>169.008931851911</v>
      </c>
      <c r="M143" s="19">
        <v>168.57898404152601</v>
      </c>
    </row>
    <row r="144" spans="11:13" x14ac:dyDescent="0.25">
      <c r="K144" s="53">
        <v>39278</v>
      </c>
      <c r="L144" s="19">
        <v>170.518885504363</v>
      </c>
      <c r="M144" s="19">
        <v>170.921836823126</v>
      </c>
    </row>
    <row r="145" spans="11:13" x14ac:dyDescent="0.25">
      <c r="K145" s="53">
        <v>39309</v>
      </c>
      <c r="L145" s="19">
        <v>171.895850083482</v>
      </c>
      <c r="M145" s="19">
        <v>169.88008766650699</v>
      </c>
    </row>
    <row r="146" spans="11:13" x14ac:dyDescent="0.25">
      <c r="K146" s="53">
        <v>39340</v>
      </c>
      <c r="L146" s="19">
        <v>172.548299539173</v>
      </c>
      <c r="M146" s="19">
        <v>170.93958163187199</v>
      </c>
    </row>
    <row r="147" spans="11:13" x14ac:dyDescent="0.25">
      <c r="K147" s="53">
        <v>39370</v>
      </c>
      <c r="L147" s="19">
        <v>173.005065353096</v>
      </c>
      <c r="M147" s="19">
        <v>168.504021180682</v>
      </c>
    </row>
    <row r="148" spans="11:13" x14ac:dyDescent="0.25">
      <c r="K148" s="53">
        <v>39401</v>
      </c>
      <c r="L148" s="19">
        <v>173.56479472182801</v>
      </c>
      <c r="M148" s="19">
        <v>167.21878944475799</v>
      </c>
    </row>
    <row r="149" spans="11:13" x14ac:dyDescent="0.25">
      <c r="K149" s="53">
        <v>39431</v>
      </c>
      <c r="L149" s="19">
        <v>172.56789602442601</v>
      </c>
      <c r="M149" s="19">
        <v>163.99687936582399</v>
      </c>
    </row>
    <row r="150" spans="11:13" x14ac:dyDescent="0.25">
      <c r="K150" s="53">
        <v>39462</v>
      </c>
      <c r="L150" s="19">
        <v>170.65684974216501</v>
      </c>
      <c r="M150" s="19">
        <v>162.51126910516999</v>
      </c>
    </row>
    <row r="151" spans="11:13" x14ac:dyDescent="0.25">
      <c r="K151" s="53">
        <v>39493</v>
      </c>
      <c r="L151" s="19">
        <v>163.62995680505301</v>
      </c>
      <c r="M151" s="19">
        <v>161.50581778535201</v>
      </c>
    </row>
    <row r="152" spans="11:13" x14ac:dyDescent="0.25">
      <c r="K152" s="53">
        <v>39522</v>
      </c>
      <c r="L152" s="19">
        <v>157.42804475780201</v>
      </c>
      <c r="M152" s="19">
        <v>160.70566287126201</v>
      </c>
    </row>
    <row r="153" spans="11:13" x14ac:dyDescent="0.25">
      <c r="K153" s="53">
        <v>39553</v>
      </c>
      <c r="L153" s="19">
        <v>151.96374669529001</v>
      </c>
      <c r="M153" s="19">
        <v>159.17250170703099</v>
      </c>
    </row>
    <row r="154" spans="11:13" x14ac:dyDescent="0.25">
      <c r="K154" s="53">
        <v>39583</v>
      </c>
      <c r="L154" s="19">
        <v>155.25313413432201</v>
      </c>
      <c r="M154" s="19">
        <v>157.30601553972099</v>
      </c>
    </row>
    <row r="155" spans="11:13" x14ac:dyDescent="0.25">
      <c r="K155" s="53">
        <v>39614</v>
      </c>
      <c r="L155" s="19">
        <v>160.01730849430601</v>
      </c>
      <c r="M155" s="19">
        <v>156.098842203407</v>
      </c>
    </row>
    <row r="156" spans="11:13" x14ac:dyDescent="0.25">
      <c r="K156" s="53">
        <v>39644</v>
      </c>
      <c r="L156" s="19">
        <v>164.28527800551501</v>
      </c>
      <c r="M156" s="19">
        <v>156.56257112527501</v>
      </c>
    </row>
    <row r="157" spans="11:13" x14ac:dyDescent="0.25">
      <c r="K157" s="53">
        <v>39675</v>
      </c>
      <c r="L157" s="19">
        <v>160.62759281144</v>
      </c>
      <c r="M157" s="19">
        <v>156.82023234179101</v>
      </c>
    </row>
    <row r="158" spans="11:13" x14ac:dyDescent="0.25">
      <c r="K158" s="53">
        <v>39706</v>
      </c>
      <c r="L158" s="19">
        <v>156.894412602458</v>
      </c>
      <c r="M158" s="19">
        <v>155.76456026427601</v>
      </c>
    </row>
    <row r="159" spans="11:13" x14ac:dyDescent="0.25">
      <c r="K159" s="53">
        <v>39736</v>
      </c>
      <c r="L159" s="19">
        <v>153.725079388658</v>
      </c>
      <c r="M159" s="19">
        <v>153.19525706784199</v>
      </c>
    </row>
    <row r="160" spans="11:13" x14ac:dyDescent="0.25">
      <c r="K160" s="53">
        <v>39767</v>
      </c>
      <c r="L160" s="19">
        <v>152.60814457795999</v>
      </c>
      <c r="M160" s="19">
        <v>148.583541587566</v>
      </c>
    </row>
    <row r="161" spans="11:13" x14ac:dyDescent="0.25">
      <c r="K161" s="53">
        <v>39797</v>
      </c>
      <c r="L161" s="19">
        <v>150.03945182598099</v>
      </c>
      <c r="M161" s="19">
        <v>144.22059044897</v>
      </c>
    </row>
    <row r="162" spans="11:13" x14ac:dyDescent="0.25">
      <c r="K162" s="53">
        <v>39828</v>
      </c>
      <c r="L162" s="19">
        <v>148.13263767045601</v>
      </c>
      <c r="M162" s="19">
        <v>139.60076112761399</v>
      </c>
    </row>
    <row r="163" spans="11:13" x14ac:dyDescent="0.25">
      <c r="K163" s="53">
        <v>39859</v>
      </c>
      <c r="L163" s="19">
        <v>144.62978474618299</v>
      </c>
      <c r="M163" s="19">
        <v>137.900968774163</v>
      </c>
    </row>
    <row r="164" spans="11:13" x14ac:dyDescent="0.25">
      <c r="K164" s="53">
        <v>39887</v>
      </c>
      <c r="L164" s="19">
        <v>140.38961727841999</v>
      </c>
      <c r="M164" s="19">
        <v>133.65993305679899</v>
      </c>
    </row>
    <row r="165" spans="11:13" x14ac:dyDescent="0.25">
      <c r="K165" s="53">
        <v>39918</v>
      </c>
      <c r="L165" s="19">
        <v>134.32768951176499</v>
      </c>
      <c r="M165" s="19">
        <v>129.821723954014</v>
      </c>
    </row>
    <row r="166" spans="11:13" x14ac:dyDescent="0.25">
      <c r="K166" s="53">
        <v>39948</v>
      </c>
      <c r="L166" s="19">
        <v>124.618908759116</v>
      </c>
      <c r="M166" s="19">
        <v>124.377331225059</v>
      </c>
    </row>
    <row r="167" spans="11:13" x14ac:dyDescent="0.25">
      <c r="K167" s="53">
        <v>39979</v>
      </c>
      <c r="L167" s="19">
        <v>116.285483096749</v>
      </c>
      <c r="M167" s="19">
        <v>122.21093132724501</v>
      </c>
    </row>
    <row r="168" spans="11:13" x14ac:dyDescent="0.25">
      <c r="K168" s="53">
        <v>40009</v>
      </c>
      <c r="L168" s="19">
        <v>109.475686232737</v>
      </c>
      <c r="M168" s="19">
        <v>119.704855984487</v>
      </c>
    </row>
    <row r="169" spans="11:13" x14ac:dyDescent="0.25">
      <c r="K169" s="53">
        <v>40040</v>
      </c>
      <c r="L169" s="19">
        <v>110.936507162951</v>
      </c>
      <c r="M169" s="19">
        <v>119.865413732847</v>
      </c>
    </row>
    <row r="170" spans="11:13" x14ac:dyDescent="0.25">
      <c r="K170" s="53">
        <v>40071</v>
      </c>
      <c r="L170" s="19">
        <v>113.03715969425301</v>
      </c>
      <c r="M170" s="19">
        <v>118.673527393341</v>
      </c>
    </row>
    <row r="171" spans="11:13" x14ac:dyDescent="0.25">
      <c r="K171" s="53">
        <v>40101</v>
      </c>
      <c r="L171" s="19">
        <v>114.354934733663</v>
      </c>
      <c r="M171" s="19">
        <v>118.343163536473</v>
      </c>
    </row>
    <row r="172" spans="11:13" x14ac:dyDescent="0.25">
      <c r="K172" s="53">
        <v>40132</v>
      </c>
      <c r="L172" s="19">
        <v>110.922926124483</v>
      </c>
      <c r="M172" s="19">
        <v>116.238297058361</v>
      </c>
    </row>
    <row r="173" spans="11:13" x14ac:dyDescent="0.25">
      <c r="K173" s="53">
        <v>40162</v>
      </c>
      <c r="L173" s="19">
        <v>107.093898303541</v>
      </c>
      <c r="M173" s="19">
        <v>115.38732862449</v>
      </c>
    </row>
    <row r="174" spans="11:13" x14ac:dyDescent="0.25">
      <c r="K174" s="53">
        <v>40193</v>
      </c>
      <c r="L174" s="19">
        <v>104.67194619666</v>
      </c>
      <c r="M174" s="19">
        <v>115.130918500165</v>
      </c>
    </row>
    <row r="175" spans="11:13" x14ac:dyDescent="0.25">
      <c r="K175" s="53">
        <v>40224</v>
      </c>
      <c r="L175" s="19">
        <v>105.364948090838</v>
      </c>
      <c r="M175" s="19">
        <v>115.978035761258</v>
      </c>
    </row>
    <row r="176" spans="11:13" x14ac:dyDescent="0.25">
      <c r="K176" s="53">
        <v>40252</v>
      </c>
      <c r="L176" s="19">
        <v>107.73503982974201</v>
      </c>
      <c r="M176" s="19">
        <v>117.651232732032</v>
      </c>
    </row>
    <row r="177" spans="11:13" x14ac:dyDescent="0.25">
      <c r="K177" s="53">
        <v>40283</v>
      </c>
      <c r="L177" s="19">
        <v>112.299079608176</v>
      </c>
      <c r="M177" s="19">
        <v>118.97468209495</v>
      </c>
    </row>
    <row r="178" spans="11:13" x14ac:dyDescent="0.25">
      <c r="K178" s="53">
        <v>40313</v>
      </c>
      <c r="L178" s="19">
        <v>115.52133535786901</v>
      </c>
      <c r="M178" s="19">
        <v>119.645502419664</v>
      </c>
    </row>
    <row r="179" spans="11:13" x14ac:dyDescent="0.25">
      <c r="K179" s="53">
        <v>40344</v>
      </c>
      <c r="L179" s="19">
        <v>116.46722299563901</v>
      </c>
      <c r="M179" s="19">
        <v>120.246056739463</v>
      </c>
    </row>
    <row r="180" spans="11:13" x14ac:dyDescent="0.25">
      <c r="K180" s="53">
        <v>40374</v>
      </c>
      <c r="L180" s="19">
        <v>114.938333687709</v>
      </c>
      <c r="M180" s="19">
        <v>121.89531007444</v>
      </c>
    </row>
    <row r="181" spans="11:13" x14ac:dyDescent="0.25">
      <c r="K181" s="53">
        <v>40405</v>
      </c>
      <c r="L181" s="19">
        <v>114.028464420448</v>
      </c>
      <c r="M181" s="19">
        <v>126.41534958090899</v>
      </c>
    </row>
    <row r="182" spans="11:13" x14ac:dyDescent="0.25">
      <c r="K182" s="53">
        <v>40436</v>
      </c>
      <c r="L182" s="19">
        <v>115.002781692444</v>
      </c>
      <c r="M182" s="19">
        <v>131.299154728003</v>
      </c>
    </row>
    <row r="183" spans="11:13" x14ac:dyDescent="0.25">
      <c r="K183" s="53">
        <v>40466</v>
      </c>
      <c r="L183" s="19">
        <v>116.369723522914</v>
      </c>
      <c r="M183" s="19">
        <v>135.72294561257499</v>
      </c>
    </row>
    <row r="184" spans="11:13" x14ac:dyDescent="0.25">
      <c r="K184" s="53">
        <v>40497</v>
      </c>
      <c r="L184" s="19">
        <v>116.26357442066499</v>
      </c>
      <c r="M184" s="19">
        <v>137.07559959757199</v>
      </c>
    </row>
    <row r="185" spans="11:13" x14ac:dyDescent="0.25">
      <c r="K185" s="53">
        <v>40527</v>
      </c>
      <c r="L185" s="19">
        <v>116.318850976148</v>
      </c>
      <c r="M185" s="19">
        <v>137.60293937287699</v>
      </c>
    </row>
    <row r="186" spans="11:13" x14ac:dyDescent="0.25">
      <c r="K186" s="53">
        <v>40558</v>
      </c>
      <c r="L186" s="19">
        <v>117.273038136602</v>
      </c>
      <c r="M186" s="19">
        <v>137.63989659361499</v>
      </c>
    </row>
    <row r="187" spans="11:13" x14ac:dyDescent="0.25">
      <c r="K187" s="53">
        <v>40589</v>
      </c>
      <c r="L187" s="19">
        <v>119.675981458325</v>
      </c>
      <c r="M187" s="19">
        <v>136.75444467841399</v>
      </c>
    </row>
    <row r="188" spans="11:13" x14ac:dyDescent="0.25">
      <c r="K188" s="53">
        <v>40617</v>
      </c>
      <c r="L188" s="19">
        <v>120.932127680798</v>
      </c>
      <c r="M188" s="19">
        <v>135.643810051874</v>
      </c>
    </row>
    <row r="189" spans="11:13" x14ac:dyDescent="0.25">
      <c r="K189" s="53">
        <v>40648</v>
      </c>
      <c r="L189" s="19">
        <v>120.907632903356</v>
      </c>
      <c r="M189" s="19">
        <v>134.969504726937</v>
      </c>
    </row>
    <row r="190" spans="11:13" x14ac:dyDescent="0.25">
      <c r="K190" s="53">
        <v>40678</v>
      </c>
      <c r="L190" s="19">
        <v>120.454850751961</v>
      </c>
      <c r="M190" s="19">
        <v>136.562473924486</v>
      </c>
    </row>
    <row r="191" spans="11:13" x14ac:dyDescent="0.25">
      <c r="K191" s="53">
        <v>40709</v>
      </c>
      <c r="L191" s="19">
        <v>119.72389869093</v>
      </c>
      <c r="M191" s="19">
        <v>138.03807720939301</v>
      </c>
    </row>
    <row r="192" spans="11:13" x14ac:dyDescent="0.25">
      <c r="K192" s="53">
        <v>40739</v>
      </c>
      <c r="L192" s="19">
        <v>118.630914710347</v>
      </c>
      <c r="M192" s="19">
        <v>140.25652331596299</v>
      </c>
    </row>
    <row r="193" spans="11:13" x14ac:dyDescent="0.25">
      <c r="K193" s="53">
        <v>40770</v>
      </c>
      <c r="L193" s="19">
        <v>119.044815223185</v>
      </c>
      <c r="M193" s="19">
        <v>141.537187470455</v>
      </c>
    </row>
    <row r="194" spans="11:13" x14ac:dyDescent="0.25">
      <c r="K194" s="53">
        <v>40801</v>
      </c>
      <c r="L194" s="19">
        <v>120.828039648992</v>
      </c>
      <c r="M194" s="19">
        <v>145.507870544757</v>
      </c>
    </row>
    <row r="195" spans="11:13" x14ac:dyDescent="0.25">
      <c r="K195" s="53">
        <v>40831</v>
      </c>
      <c r="L195" s="19">
        <v>122.93953149145</v>
      </c>
      <c r="M195" s="19">
        <v>148.00806452849801</v>
      </c>
    </row>
    <row r="196" spans="11:13" x14ac:dyDescent="0.25">
      <c r="K196" s="53">
        <v>40862</v>
      </c>
      <c r="L196" s="19">
        <v>123.504082285512</v>
      </c>
      <c r="M196" s="19">
        <v>151.34646822790501</v>
      </c>
    </row>
    <row r="197" spans="11:13" x14ac:dyDescent="0.25">
      <c r="K197" s="53">
        <v>40892</v>
      </c>
      <c r="L197" s="19">
        <v>124.14601157870401</v>
      </c>
      <c r="M197" s="19">
        <v>150.22907235690701</v>
      </c>
    </row>
    <row r="198" spans="11:13" x14ac:dyDescent="0.25">
      <c r="K198" s="53">
        <v>40923</v>
      </c>
      <c r="L198" s="19">
        <v>124.746837282187</v>
      </c>
      <c r="M198" s="19">
        <v>149.286802867028</v>
      </c>
    </row>
    <row r="199" spans="11:13" x14ac:dyDescent="0.25">
      <c r="K199" s="53">
        <v>40954</v>
      </c>
      <c r="L199" s="19">
        <v>125.63888859098201</v>
      </c>
      <c r="M199" s="19">
        <v>145.62469215848401</v>
      </c>
    </row>
    <row r="200" spans="11:13" x14ac:dyDescent="0.25">
      <c r="K200" s="53">
        <v>40983</v>
      </c>
      <c r="L200" s="19">
        <v>124.325828391535</v>
      </c>
      <c r="M200" s="19">
        <v>144.597454335386</v>
      </c>
    </row>
    <row r="201" spans="11:13" x14ac:dyDescent="0.25">
      <c r="K201" s="53">
        <v>41014</v>
      </c>
      <c r="L201" s="19">
        <v>124.354796869455</v>
      </c>
      <c r="M201" s="19">
        <v>144.523895897362</v>
      </c>
    </row>
    <row r="202" spans="11:13" x14ac:dyDescent="0.25">
      <c r="K202" s="53">
        <v>41044</v>
      </c>
      <c r="L202" s="19">
        <v>124.72186376524699</v>
      </c>
      <c r="M202" s="19">
        <v>146.35322417957099</v>
      </c>
    </row>
    <row r="203" spans="11:13" x14ac:dyDescent="0.25">
      <c r="K203" s="53">
        <v>41075</v>
      </c>
      <c r="L203" s="19">
        <v>127.642919668635</v>
      </c>
      <c r="M203" s="19">
        <v>147.681535403656</v>
      </c>
    </row>
    <row r="204" spans="11:13" x14ac:dyDescent="0.25">
      <c r="K204" s="53">
        <v>41105</v>
      </c>
      <c r="L204" s="19">
        <v>129.39176923277401</v>
      </c>
      <c r="M204" s="19">
        <v>150.23704200056099</v>
      </c>
    </row>
    <row r="205" spans="11:13" x14ac:dyDescent="0.25">
      <c r="K205" s="53">
        <v>41136</v>
      </c>
      <c r="L205" s="19">
        <v>130.74370610285399</v>
      </c>
      <c r="M205" s="19">
        <v>153.50578908680299</v>
      </c>
    </row>
    <row r="206" spans="11:13" x14ac:dyDescent="0.25">
      <c r="K206" s="53">
        <v>41167</v>
      </c>
      <c r="L206" s="19">
        <v>129.60221539858799</v>
      </c>
      <c r="M206" s="19">
        <v>158.48089354489099</v>
      </c>
    </row>
    <row r="207" spans="11:13" x14ac:dyDescent="0.25">
      <c r="K207" s="53">
        <v>41197</v>
      </c>
      <c r="L207" s="19">
        <v>129.34922264070801</v>
      </c>
      <c r="M207" s="19">
        <v>161.07655382820701</v>
      </c>
    </row>
    <row r="208" spans="11:13" x14ac:dyDescent="0.25">
      <c r="K208" s="53">
        <v>41228</v>
      </c>
      <c r="L208" s="19">
        <v>128.97736360282099</v>
      </c>
      <c r="M208" s="19">
        <v>162.036562869189</v>
      </c>
    </row>
    <row r="209" spans="11:13" x14ac:dyDescent="0.25">
      <c r="K209" s="53">
        <v>41258</v>
      </c>
      <c r="L209" s="19">
        <v>130.32730799553499</v>
      </c>
      <c r="M209" s="19">
        <v>160.43901920483</v>
      </c>
    </row>
    <row r="210" spans="11:13" x14ac:dyDescent="0.25">
      <c r="K210" s="53">
        <v>41289</v>
      </c>
      <c r="L210" s="19">
        <v>130.56976881995899</v>
      </c>
      <c r="M210" s="19">
        <v>158.918231747921</v>
      </c>
    </row>
    <row r="211" spans="11:13" x14ac:dyDescent="0.25">
      <c r="K211" s="53">
        <v>41320</v>
      </c>
      <c r="L211" s="19">
        <v>131.22255709929701</v>
      </c>
      <c r="M211" s="19">
        <v>158.87902620160199</v>
      </c>
    </row>
    <row r="212" spans="11:13" x14ac:dyDescent="0.25">
      <c r="K212" s="53">
        <v>41348</v>
      </c>
      <c r="L212" s="19">
        <v>133.29363520000101</v>
      </c>
      <c r="M212" s="19">
        <v>159.26094039697699</v>
      </c>
    </row>
    <row r="213" spans="11:13" x14ac:dyDescent="0.25">
      <c r="K213" s="53">
        <v>41379</v>
      </c>
      <c r="L213" s="19">
        <v>135.395984157306</v>
      </c>
      <c r="M213" s="19">
        <v>161.13757121232501</v>
      </c>
    </row>
    <row r="214" spans="11:13" x14ac:dyDescent="0.25">
      <c r="K214" s="53">
        <v>41409</v>
      </c>
      <c r="L214" s="19">
        <v>139.02580195858201</v>
      </c>
      <c r="M214" s="19">
        <v>163.063587080768</v>
      </c>
    </row>
    <row r="215" spans="11:13" x14ac:dyDescent="0.25">
      <c r="K215" s="53">
        <v>41440</v>
      </c>
      <c r="L215" s="19">
        <v>140.18929596918599</v>
      </c>
      <c r="M215" s="19">
        <v>165.59363436015701</v>
      </c>
    </row>
    <row r="216" spans="11:13" x14ac:dyDescent="0.25">
      <c r="K216" s="53">
        <v>41470</v>
      </c>
      <c r="L216" s="19">
        <v>143.464283323947</v>
      </c>
      <c r="M216" s="19">
        <v>166.98826721302399</v>
      </c>
    </row>
    <row r="217" spans="11:13" x14ac:dyDescent="0.25">
      <c r="K217" s="53">
        <v>41501</v>
      </c>
      <c r="L217" s="19">
        <v>144.130131062288</v>
      </c>
      <c r="M217" s="19">
        <v>167.567173636153</v>
      </c>
    </row>
    <row r="218" spans="11:13" x14ac:dyDescent="0.25">
      <c r="K218" s="53">
        <v>41532</v>
      </c>
      <c r="L218" s="19">
        <v>147.263194376916</v>
      </c>
      <c r="M218" s="19">
        <v>169.88676857541699</v>
      </c>
    </row>
    <row r="219" spans="11:13" x14ac:dyDescent="0.25">
      <c r="K219" s="53">
        <v>41562</v>
      </c>
      <c r="L219" s="19">
        <v>147.537509491778</v>
      </c>
      <c r="M219" s="19">
        <v>171.93478532704501</v>
      </c>
    </row>
    <row r="220" spans="11:13" x14ac:dyDescent="0.25">
      <c r="K220" s="53">
        <v>41593</v>
      </c>
      <c r="L220" s="19">
        <v>148.290318612562</v>
      </c>
      <c r="M220" s="19">
        <v>174.522837145072</v>
      </c>
    </row>
    <row r="221" spans="11:13" x14ac:dyDescent="0.25">
      <c r="K221" s="53">
        <v>41623</v>
      </c>
      <c r="L221" s="19">
        <v>146.08506697585199</v>
      </c>
      <c r="M221" s="19">
        <v>174.02807078299199</v>
      </c>
    </row>
    <row r="222" spans="11:13" x14ac:dyDescent="0.25">
      <c r="K222" s="53">
        <v>41654</v>
      </c>
      <c r="L222" s="19">
        <v>145.879887979139</v>
      </c>
      <c r="M222" s="19">
        <v>175.337823524512</v>
      </c>
    </row>
    <row r="223" spans="11:13" x14ac:dyDescent="0.25">
      <c r="K223" s="53">
        <v>41685</v>
      </c>
      <c r="L223" s="19">
        <v>145.351452269242</v>
      </c>
      <c r="M223" s="19">
        <v>175.918710296798</v>
      </c>
    </row>
    <row r="224" spans="11:13" x14ac:dyDescent="0.25">
      <c r="K224" s="53">
        <v>41713</v>
      </c>
      <c r="L224" s="19">
        <v>147.337161868024</v>
      </c>
      <c r="M224" s="19">
        <v>177.97359547449699</v>
      </c>
    </row>
    <row r="225" spans="11:13" x14ac:dyDescent="0.25">
      <c r="K225" s="53">
        <v>41744</v>
      </c>
      <c r="L225" s="19">
        <v>149.31150234083</v>
      </c>
      <c r="M225" s="19">
        <v>178.05313130279001</v>
      </c>
    </row>
    <row r="226" spans="11:13" x14ac:dyDescent="0.25">
      <c r="K226" s="53">
        <v>41774</v>
      </c>
      <c r="L226" s="19">
        <v>152.123002480666</v>
      </c>
      <c r="M226" s="19">
        <v>174.73717239926199</v>
      </c>
    </row>
    <row r="227" spans="11:13" x14ac:dyDescent="0.25">
      <c r="K227" s="53">
        <v>41805</v>
      </c>
      <c r="L227" s="19">
        <v>153.87249411568101</v>
      </c>
      <c r="M227" s="19">
        <v>171.86540892245301</v>
      </c>
    </row>
    <row r="228" spans="11:13" x14ac:dyDescent="0.25">
      <c r="K228" s="53">
        <v>41835</v>
      </c>
      <c r="L228" s="19">
        <v>153.97113494991899</v>
      </c>
      <c r="M228" s="19">
        <v>170.23841155101499</v>
      </c>
    </row>
    <row r="229" spans="11:13" x14ac:dyDescent="0.25">
      <c r="K229" s="53">
        <v>41866</v>
      </c>
      <c r="L229" s="19">
        <v>154.620738984382</v>
      </c>
      <c r="M229" s="19">
        <v>176.43722678111101</v>
      </c>
    </row>
    <row r="230" spans="11:13" x14ac:dyDescent="0.25">
      <c r="K230" s="53">
        <v>41897</v>
      </c>
      <c r="L230" s="19">
        <v>155.10257900391801</v>
      </c>
      <c r="M230" s="19">
        <v>182.51924250348901</v>
      </c>
    </row>
    <row r="231" spans="11:13" x14ac:dyDescent="0.25">
      <c r="K231" s="53">
        <v>41927</v>
      </c>
      <c r="L231" s="19">
        <v>158.861482775464</v>
      </c>
      <c r="M231" s="19">
        <v>188.22677477622099</v>
      </c>
    </row>
    <row r="232" spans="11:13" x14ac:dyDescent="0.25">
      <c r="K232" s="53">
        <v>41958</v>
      </c>
      <c r="L232" s="19">
        <v>161.20271843502701</v>
      </c>
      <c r="M232" s="19">
        <v>190.279345507908</v>
      </c>
    </row>
    <row r="233" spans="11:13" x14ac:dyDescent="0.25">
      <c r="K233" s="53">
        <v>41988</v>
      </c>
      <c r="L233" s="19">
        <v>166.757541120692</v>
      </c>
      <c r="M233" s="19">
        <v>192.09159391434801</v>
      </c>
    </row>
    <row r="234" spans="11:13" x14ac:dyDescent="0.25">
      <c r="K234" s="53">
        <v>42019</v>
      </c>
      <c r="L234" s="19">
        <v>169.62513424319201</v>
      </c>
      <c r="M234" s="19">
        <v>194.65896792087099</v>
      </c>
    </row>
    <row r="235" spans="11:13" x14ac:dyDescent="0.25">
      <c r="K235" s="53">
        <v>42050</v>
      </c>
      <c r="L235" s="19">
        <v>175.21345480623901</v>
      </c>
      <c r="M235" s="19">
        <v>195.682260950863</v>
      </c>
    </row>
    <row r="236" spans="11:13" x14ac:dyDescent="0.25">
      <c r="K236" s="53">
        <v>42078</v>
      </c>
      <c r="L236" s="19">
        <v>173.173099492408</v>
      </c>
      <c r="M236" s="19">
        <v>197.815862835291</v>
      </c>
    </row>
    <row r="237" spans="11:13" x14ac:dyDescent="0.25">
      <c r="K237" s="53">
        <v>42109</v>
      </c>
      <c r="L237" s="19">
        <v>173.52874858683401</v>
      </c>
      <c r="M237" s="19">
        <v>199.11061503827199</v>
      </c>
    </row>
    <row r="238" spans="11:13" x14ac:dyDescent="0.25">
      <c r="K238" s="53">
        <v>42139</v>
      </c>
      <c r="L238" s="19">
        <v>171.93017839307501</v>
      </c>
      <c r="M238" s="19">
        <v>201.83259676306301</v>
      </c>
    </row>
    <row r="239" spans="11:13" x14ac:dyDescent="0.25">
      <c r="K239" s="53">
        <v>42170</v>
      </c>
      <c r="L239" s="19">
        <v>174.95167883942199</v>
      </c>
      <c r="M239" s="19">
        <v>203.25085475637599</v>
      </c>
    </row>
    <row r="240" spans="11:13" x14ac:dyDescent="0.25">
      <c r="K240" s="53">
        <v>42200</v>
      </c>
      <c r="L240" s="19">
        <v>176.134697328957</v>
      </c>
      <c r="M240" s="19">
        <v>205.183334437539</v>
      </c>
    </row>
    <row r="241" spans="11:13" x14ac:dyDescent="0.25">
      <c r="K241" s="53">
        <v>42231</v>
      </c>
      <c r="L241" s="19">
        <v>177.853217453247</v>
      </c>
      <c r="M241" s="19">
        <v>206.284803114721</v>
      </c>
    </row>
    <row r="242" spans="11:13" x14ac:dyDescent="0.25">
      <c r="K242" s="53">
        <v>42262</v>
      </c>
      <c r="L242" s="19">
        <v>179.49135242077199</v>
      </c>
      <c r="M242" s="19">
        <v>207.674497554981</v>
      </c>
    </row>
    <row r="243" spans="11:13" x14ac:dyDescent="0.25">
      <c r="K243" s="53">
        <v>42292</v>
      </c>
      <c r="L243" s="19">
        <v>178.357897516614</v>
      </c>
      <c r="M243" s="19">
        <v>207.10698662660499</v>
      </c>
    </row>
    <row r="244" spans="11:13" x14ac:dyDescent="0.25">
      <c r="K244" s="53">
        <v>42323</v>
      </c>
      <c r="L244" s="19">
        <v>176.790422529983</v>
      </c>
      <c r="M244" s="19">
        <v>207.74565116587999</v>
      </c>
    </row>
    <row r="245" spans="11:13" x14ac:dyDescent="0.25">
      <c r="K245" s="53">
        <v>42353</v>
      </c>
      <c r="L245" s="19">
        <v>174.473171179247</v>
      </c>
      <c r="M245" s="19">
        <v>208.968668540495</v>
      </c>
    </row>
    <row r="246" spans="11:13" x14ac:dyDescent="0.25">
      <c r="K246" s="53">
        <v>42384</v>
      </c>
      <c r="L246" s="19">
        <v>173.122856890138</v>
      </c>
      <c r="M246" s="19">
        <v>212.85738070055601</v>
      </c>
    </row>
    <row r="247" spans="11:13" x14ac:dyDescent="0.25">
      <c r="K247" s="53">
        <v>42415</v>
      </c>
      <c r="L247" s="19">
        <v>169.517653159915</v>
      </c>
      <c r="M247" s="19">
        <v>217.36501300487399</v>
      </c>
    </row>
    <row r="248" spans="11:13" x14ac:dyDescent="0.25">
      <c r="K248" s="53">
        <v>42444</v>
      </c>
      <c r="L248" s="19">
        <v>166.361208134191</v>
      </c>
      <c r="M248" s="19">
        <v>222.01570559422001</v>
      </c>
    </row>
    <row r="249" spans="11:13" x14ac:dyDescent="0.25">
      <c r="K249" s="53">
        <v>42475</v>
      </c>
      <c r="L249" s="19">
        <v>165.75226054042699</v>
      </c>
      <c r="M249" s="19">
        <v>225.45996919870299</v>
      </c>
    </row>
    <row r="250" spans="11:13" x14ac:dyDescent="0.25">
      <c r="K250" s="53">
        <v>42505</v>
      </c>
      <c r="L250" s="19">
        <v>171.895617332261</v>
      </c>
      <c r="M250" s="19">
        <v>227.333546167316</v>
      </c>
    </row>
    <row r="251" spans="11:13" x14ac:dyDescent="0.25">
      <c r="K251" s="53">
        <v>42536</v>
      </c>
      <c r="L251" s="19">
        <v>178.52906028926901</v>
      </c>
      <c r="M251" s="19">
        <v>228.324873083439</v>
      </c>
    </row>
    <row r="252" spans="11:13" x14ac:dyDescent="0.25">
      <c r="K252" s="53">
        <v>42566</v>
      </c>
      <c r="L252" s="19">
        <v>184.492014196426</v>
      </c>
      <c r="M252" s="19">
        <v>229.78511066081299</v>
      </c>
    </row>
    <row r="253" spans="11:13" x14ac:dyDescent="0.25">
      <c r="K253" s="53">
        <v>42597</v>
      </c>
      <c r="L253" s="19">
        <v>184.70302918405</v>
      </c>
      <c r="M253" s="19">
        <v>230.87585421066299</v>
      </c>
    </row>
    <row r="254" spans="11:13" x14ac:dyDescent="0.25">
      <c r="K254" s="53">
        <v>42628</v>
      </c>
      <c r="L254" s="19">
        <v>183.93799911774099</v>
      </c>
      <c r="M254" s="19">
        <v>231.417465166928</v>
      </c>
    </row>
    <row r="255" spans="11:13" x14ac:dyDescent="0.25">
      <c r="K255" s="53">
        <v>42658</v>
      </c>
      <c r="L255" s="19">
        <v>185.396886454841</v>
      </c>
      <c r="M255" s="19">
        <v>231.328121653897</v>
      </c>
    </row>
    <row r="256" spans="11:13" x14ac:dyDescent="0.25">
      <c r="K256" s="53">
        <v>42689</v>
      </c>
      <c r="L256" s="19">
        <v>186.62144886689001</v>
      </c>
      <c r="M256" s="19">
        <v>231.075223205882</v>
      </c>
    </row>
    <row r="257" spans="11:13" x14ac:dyDescent="0.25">
      <c r="K257" s="53">
        <v>42719</v>
      </c>
      <c r="L257" s="19">
        <v>186.96868256846</v>
      </c>
      <c r="M257" s="19">
        <v>231.911698758813</v>
      </c>
    </row>
    <row r="258" spans="11:13" x14ac:dyDescent="0.25">
      <c r="K258" s="53">
        <v>42750</v>
      </c>
      <c r="L258" s="19">
        <v>182.96582516177699</v>
      </c>
      <c r="M258" s="19">
        <v>232.207624018486</v>
      </c>
    </row>
    <row r="259" spans="11:13" x14ac:dyDescent="0.25">
      <c r="K259" s="53">
        <v>42781</v>
      </c>
      <c r="L259" s="19">
        <v>180.50501873527901</v>
      </c>
      <c r="M259" s="19">
        <v>233.521778386591</v>
      </c>
    </row>
    <row r="260" spans="11:13" x14ac:dyDescent="0.25">
      <c r="K260" s="53">
        <v>42809</v>
      </c>
      <c r="L260" s="19">
        <v>182.72775279172299</v>
      </c>
      <c r="M260" s="19">
        <v>232.71604076374399</v>
      </c>
    </row>
    <row r="261" spans="11:13" x14ac:dyDescent="0.25">
      <c r="K261" s="53">
        <v>42840</v>
      </c>
      <c r="L261" s="19">
        <v>186.553970943921</v>
      </c>
      <c r="M261" s="19">
        <v>233.66770824517701</v>
      </c>
    </row>
    <row r="262" spans="11:13" x14ac:dyDescent="0.25">
      <c r="K262" s="53">
        <v>42870</v>
      </c>
      <c r="L262" s="19">
        <v>189.82750166335799</v>
      </c>
      <c r="M262" s="19">
        <v>236.77766082433001</v>
      </c>
    </row>
    <row r="263" spans="11:13" x14ac:dyDescent="0.25">
      <c r="K263" s="53">
        <v>42901</v>
      </c>
      <c r="L263" s="19">
        <v>190.063503013646</v>
      </c>
      <c r="M263" s="19">
        <v>242.46652012333999</v>
      </c>
    </row>
    <row r="264" spans="11:13" x14ac:dyDescent="0.25">
      <c r="K264" s="53">
        <v>42931</v>
      </c>
      <c r="L264" s="19">
        <v>190.10735220865399</v>
      </c>
      <c r="M264" s="19">
        <v>246.20602379590699</v>
      </c>
    </row>
    <row r="265" spans="11:13" x14ac:dyDescent="0.25">
      <c r="K265" s="53">
        <v>42962</v>
      </c>
      <c r="L265" s="19">
        <v>191.01469104869</v>
      </c>
      <c r="M265" s="19">
        <v>245.281501412045</v>
      </c>
    </row>
    <row r="266" spans="11:13" x14ac:dyDescent="0.25">
      <c r="K266" s="53">
        <v>42993</v>
      </c>
      <c r="L266" s="19">
        <v>192.612617090989</v>
      </c>
      <c r="M266" s="19">
        <v>243.437071546005</v>
      </c>
    </row>
    <row r="267" spans="11:13" x14ac:dyDescent="0.25">
      <c r="K267" s="53">
        <v>43023</v>
      </c>
      <c r="L267" s="19">
        <v>195.099617740333</v>
      </c>
      <c r="M267" s="19">
        <v>243.801245979562</v>
      </c>
    </row>
    <row r="268" spans="11:13" x14ac:dyDescent="0.25">
      <c r="K268" s="53">
        <v>43054</v>
      </c>
      <c r="L268" s="19">
        <v>196.35664760057</v>
      </c>
      <c r="M268" s="19">
        <v>245.86729703120599</v>
      </c>
    </row>
    <row r="269" spans="11:13" x14ac:dyDescent="0.25">
      <c r="K269" s="53">
        <v>43084</v>
      </c>
      <c r="L269" s="19">
        <v>194.254129896319</v>
      </c>
      <c r="M269" s="19">
        <v>249.13772402661499</v>
      </c>
    </row>
    <row r="270" spans="11:13" x14ac:dyDescent="0.25">
      <c r="K270" s="37">
        <v>42674</v>
      </c>
      <c r="L270" s="38" t="s">
        <v>78</v>
      </c>
    </row>
    <row r="271" spans="11:13" x14ac:dyDescent="0.25">
      <c r="K271" s="81"/>
      <c r="L271" s="130"/>
      <c r="M271" s="131"/>
    </row>
    <row r="272" spans="11:13" x14ac:dyDescent="0.25">
      <c r="K272" s="81"/>
      <c r="L272" s="132"/>
      <c r="M272" s="132"/>
    </row>
    <row r="273" spans="11:13" x14ac:dyDescent="0.25">
      <c r="K273" s="81"/>
      <c r="L273" s="132"/>
      <c r="M273" s="132"/>
    </row>
    <row r="274" spans="11:13" x14ac:dyDescent="0.25">
      <c r="K274" s="81"/>
      <c r="L274" s="133"/>
      <c r="M274" s="133"/>
    </row>
    <row r="275" spans="11:13" x14ac:dyDescent="0.25">
      <c r="K275" s="53"/>
      <c r="L275" s="19"/>
      <c r="M275" s="19"/>
    </row>
    <row r="276" spans="11:13" x14ac:dyDescent="0.25">
      <c r="K276" s="53">
        <v>43296</v>
      </c>
      <c r="L276" s="19" t="s">
        <v>78</v>
      </c>
      <c r="M276" s="19" t="s">
        <v>78</v>
      </c>
    </row>
    <row r="277" spans="11:13" x14ac:dyDescent="0.25">
      <c r="K277" s="53">
        <v>43327</v>
      </c>
      <c r="L277" s="19" t="s">
        <v>78</v>
      </c>
      <c r="M277" s="19" t="s">
        <v>78</v>
      </c>
    </row>
    <row r="278" spans="11:13" x14ac:dyDescent="0.25">
      <c r="K278" s="53">
        <v>43358</v>
      </c>
      <c r="L278" s="19" t="s">
        <v>78</v>
      </c>
      <c r="M278" s="19" t="s">
        <v>78</v>
      </c>
    </row>
    <row r="279" spans="11:13" x14ac:dyDescent="0.25">
      <c r="K279" s="53">
        <v>43388</v>
      </c>
      <c r="L279" s="19" t="s">
        <v>78</v>
      </c>
      <c r="M279" s="19" t="s">
        <v>78</v>
      </c>
    </row>
    <row r="280" spans="11:13" x14ac:dyDescent="0.25">
      <c r="K280" s="53">
        <v>43419</v>
      </c>
      <c r="L280" s="19" t="s">
        <v>78</v>
      </c>
      <c r="M280" s="19" t="s">
        <v>78</v>
      </c>
    </row>
    <row r="281" spans="11:13" x14ac:dyDescent="0.25">
      <c r="K281" s="53">
        <v>43449</v>
      </c>
      <c r="L281" s="19" t="s">
        <v>78</v>
      </c>
      <c r="M281" s="19" t="s">
        <v>78</v>
      </c>
    </row>
    <row r="282" spans="11:13" x14ac:dyDescent="0.25">
      <c r="K282" s="53">
        <v>43480</v>
      </c>
      <c r="L282" s="19" t="s">
        <v>78</v>
      </c>
      <c r="M282" s="19" t="s">
        <v>78</v>
      </c>
    </row>
    <row r="283" spans="11:13" x14ac:dyDescent="0.25">
      <c r="K283" s="53">
        <v>43511</v>
      </c>
      <c r="L283" s="19" t="s">
        <v>78</v>
      </c>
      <c r="M283" s="19" t="s">
        <v>78</v>
      </c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69 K275:K364">
    <cfRule type="expression" dxfId="40" priority="3">
      <formula>$L6=""</formula>
    </cfRule>
  </conditionalFormatting>
  <conditionalFormatting sqref="K270">
    <cfRule type="expression" dxfId="39" priority="2">
      <formula>$L270=""</formula>
    </cfRule>
  </conditionalFormatting>
  <conditionalFormatting sqref="K271:K274">
    <cfRule type="expression" dxfId="38" priority="1">
      <formula>$L271=""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M94" sqref="M94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-4.1040231159266694E-2</v>
      </c>
      <c r="R2" s="60">
        <v>-2.2718008061843986E-2</v>
      </c>
      <c r="S2" s="60">
        <v>-1.4342018826897562E-2</v>
      </c>
      <c r="T2" s="60">
        <v>-1.2478826823617339E-2</v>
      </c>
      <c r="U2" s="60">
        <v>-1</v>
      </c>
      <c r="V2" s="61">
        <v>-1</v>
      </c>
      <c r="W2" s="62">
        <v>-7.1560977965787753E-3</v>
      </c>
      <c r="X2" s="63">
        <v>-1</v>
      </c>
      <c r="Y2" s="63">
        <v>-1.7471048827511715E-2</v>
      </c>
      <c r="Z2" s="64">
        <v>-1</v>
      </c>
    </row>
    <row r="3" spans="1:26" s="5" customFormat="1" ht="15.95" customHeight="1" x14ac:dyDescent="0.25">
      <c r="P3" s="5" t="s">
        <v>1</v>
      </c>
      <c r="Q3" s="59">
        <v>5.0464619962744539E-2</v>
      </c>
      <c r="R3" s="60">
        <v>5.4948224609740359E-2</v>
      </c>
      <c r="S3" s="60">
        <v>5.4099744810154338E-2</v>
      </c>
      <c r="T3" s="60">
        <v>7.3676337225598409E-2</v>
      </c>
      <c r="U3" s="60">
        <v>6.0776152932282557E-2</v>
      </c>
      <c r="V3" s="60">
        <v>4.0181011314495141E-2</v>
      </c>
      <c r="W3" s="62">
        <v>5.3689336683469868E-2</v>
      </c>
      <c r="X3" s="63">
        <v>5.2404496930208655E-2</v>
      </c>
      <c r="Y3" s="63">
        <v>4.3197025687130797E-2</v>
      </c>
      <c r="Z3" s="64">
        <v>6.201830314830592E-2</v>
      </c>
    </row>
    <row r="4" spans="1:26" s="65" customFormat="1" ht="15.95" customHeight="1" x14ac:dyDescent="0.25">
      <c r="P4" s="65" t="s">
        <v>2</v>
      </c>
      <c r="Q4" s="59">
        <v>9.245305429027123E-2</v>
      </c>
      <c r="R4" s="60">
        <v>8.7318829808234216E-2</v>
      </c>
      <c r="S4" s="60">
        <v>8.6773538667843361E-2</v>
      </c>
      <c r="T4" s="60">
        <v>9.6290938648044846E-2</v>
      </c>
      <c r="U4" s="60">
        <v>0.12381889354261502</v>
      </c>
      <c r="V4" s="60">
        <v>0.10934951485782674</v>
      </c>
      <c r="W4" s="62">
        <v>0.11406437524592763</v>
      </c>
      <c r="X4" s="63">
        <v>8.0557541383569436E-2</v>
      </c>
      <c r="Y4" s="63">
        <v>8.5911698905249453E-2</v>
      </c>
      <c r="Z4" s="64">
        <v>8.4255423984680097E-2</v>
      </c>
    </row>
    <row r="5" spans="1:26" s="66" customFormat="1" ht="15" customHeight="1" x14ac:dyDescent="0.25">
      <c r="Q5" s="178" t="s">
        <v>10</v>
      </c>
      <c r="R5" s="179"/>
      <c r="S5" s="179"/>
      <c r="T5" s="179"/>
      <c r="U5" s="179"/>
      <c r="V5" s="180"/>
      <c r="W5" s="181" t="s">
        <v>11</v>
      </c>
      <c r="X5" s="182"/>
      <c r="Y5" s="182"/>
      <c r="Z5" s="183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77" t="s">
        <v>81</v>
      </c>
      <c r="B7" s="177"/>
      <c r="C7" s="177"/>
      <c r="D7" s="177"/>
      <c r="E7" s="177"/>
      <c r="F7" s="177"/>
      <c r="G7" s="71"/>
      <c r="H7" s="72"/>
      <c r="I7" s="177" t="s">
        <v>82</v>
      </c>
      <c r="J7" s="177"/>
      <c r="K7" s="177"/>
      <c r="L7" s="177"/>
      <c r="M7" s="177"/>
      <c r="N7" s="177"/>
      <c r="O7" s="177"/>
      <c r="P7" s="37">
        <v>35155</v>
      </c>
      <c r="Q7" s="73">
        <v>58.981150318966499</v>
      </c>
      <c r="R7" s="74">
        <v>67.745978612744594</v>
      </c>
      <c r="S7" s="74">
        <v>68.627099636588099</v>
      </c>
      <c r="T7" s="74">
        <v>62.291245791090198</v>
      </c>
      <c r="U7" s="75" t="s">
        <v>18</v>
      </c>
      <c r="V7" s="76" t="s">
        <v>18</v>
      </c>
      <c r="W7" s="73">
        <v>61.548024078048002</v>
      </c>
      <c r="X7" s="74">
        <v>68.845074918418504</v>
      </c>
      <c r="Y7" s="74">
        <v>79.124753653357502</v>
      </c>
      <c r="Z7" s="77">
        <v>67.110763263114094</v>
      </c>
    </row>
    <row r="8" spans="1:26" x14ac:dyDescent="0.25">
      <c r="A8" s="177" t="s">
        <v>77</v>
      </c>
      <c r="B8" s="177"/>
      <c r="C8" s="177"/>
      <c r="D8" s="177"/>
      <c r="E8" s="177"/>
      <c r="F8" s="177"/>
      <c r="G8" s="71"/>
      <c r="I8" s="177" t="s">
        <v>77</v>
      </c>
      <c r="J8" s="177"/>
      <c r="K8" s="177"/>
      <c r="L8" s="177"/>
      <c r="M8" s="177"/>
      <c r="N8" s="177"/>
      <c r="O8" s="177"/>
      <c r="P8" s="37">
        <v>35246</v>
      </c>
      <c r="Q8" s="73">
        <v>62.613980278818403</v>
      </c>
      <c r="R8" s="74">
        <v>69.773848547544205</v>
      </c>
      <c r="S8" s="74">
        <v>67.303730647884095</v>
      </c>
      <c r="T8" s="74">
        <v>63.053448068798602</v>
      </c>
      <c r="U8" s="75" t="s">
        <v>18</v>
      </c>
      <c r="V8" s="76" t="s">
        <v>18</v>
      </c>
      <c r="W8" s="73">
        <v>61.165696005911002</v>
      </c>
      <c r="X8" s="74">
        <v>68.063879036356894</v>
      </c>
      <c r="Y8" s="74">
        <v>73.769337993769696</v>
      </c>
      <c r="Z8" s="77">
        <v>66.242329561903006</v>
      </c>
    </row>
    <row r="9" spans="1:26" x14ac:dyDescent="0.25">
      <c r="P9" s="37">
        <v>35338</v>
      </c>
      <c r="Q9" s="73">
        <v>66.172040966122694</v>
      </c>
      <c r="R9" s="74">
        <v>71.197275417667001</v>
      </c>
      <c r="S9" s="74">
        <v>69.329719643419097</v>
      </c>
      <c r="T9" s="74">
        <v>64.035705664979204</v>
      </c>
      <c r="U9" s="75" t="s">
        <v>18</v>
      </c>
      <c r="V9" s="76" t="s">
        <v>18</v>
      </c>
      <c r="W9" s="73">
        <v>63.382140320382597</v>
      </c>
      <c r="X9" s="74">
        <v>69.820647906986295</v>
      </c>
      <c r="Y9" s="74">
        <v>68.366070299846598</v>
      </c>
      <c r="Z9" s="77">
        <v>67.685114704729898</v>
      </c>
    </row>
    <row r="10" spans="1:26" x14ac:dyDescent="0.25">
      <c r="P10" s="37">
        <v>35430</v>
      </c>
      <c r="Q10" s="73">
        <v>66.046769206169103</v>
      </c>
      <c r="R10" s="74">
        <v>70.078201994926701</v>
      </c>
      <c r="S10" s="74">
        <v>73.863382649167406</v>
      </c>
      <c r="T10" s="74">
        <v>64.937502279702798</v>
      </c>
      <c r="U10" s="75" t="s">
        <v>18</v>
      </c>
      <c r="V10" s="76" t="s">
        <v>18</v>
      </c>
      <c r="W10" s="73">
        <v>66.137559607164505</v>
      </c>
      <c r="X10" s="74">
        <v>72.947669986680395</v>
      </c>
      <c r="Y10" s="74">
        <v>71.445031288591906</v>
      </c>
      <c r="Z10" s="77">
        <v>68.570629599096407</v>
      </c>
    </row>
    <row r="11" spans="1:26" x14ac:dyDescent="0.25">
      <c r="P11" s="37">
        <v>35520</v>
      </c>
      <c r="Q11" s="73">
        <v>66.417685621328403</v>
      </c>
      <c r="R11" s="74">
        <v>70.067447921702893</v>
      </c>
      <c r="S11" s="74">
        <v>75.871977619408696</v>
      </c>
      <c r="T11" s="74">
        <v>67.6183998890358</v>
      </c>
      <c r="U11" s="75" t="s">
        <v>18</v>
      </c>
      <c r="V11" s="76" t="s">
        <v>18</v>
      </c>
      <c r="W11" s="73">
        <v>66.690403133349605</v>
      </c>
      <c r="X11" s="74">
        <v>73.076717438553601</v>
      </c>
      <c r="Y11" s="74">
        <v>79.298591141243605</v>
      </c>
      <c r="Z11" s="77">
        <v>69.716069459652203</v>
      </c>
    </row>
    <row r="12" spans="1:26" x14ac:dyDescent="0.25">
      <c r="P12" s="37">
        <v>35611</v>
      </c>
      <c r="Q12" s="73">
        <v>69.872837205015003</v>
      </c>
      <c r="R12" s="74">
        <v>73.075173166142505</v>
      </c>
      <c r="S12" s="74">
        <v>77.021485476620498</v>
      </c>
      <c r="T12" s="74">
        <v>71.372711696860407</v>
      </c>
      <c r="U12" s="75" t="s">
        <v>18</v>
      </c>
      <c r="V12" s="76" t="s">
        <v>18</v>
      </c>
      <c r="W12" s="73">
        <v>66.158082955901406</v>
      </c>
      <c r="X12" s="74">
        <v>71.812134413364703</v>
      </c>
      <c r="Y12" s="74">
        <v>83.424272147302005</v>
      </c>
      <c r="Z12" s="77">
        <v>72.150148799307004</v>
      </c>
    </row>
    <row r="13" spans="1:26" x14ac:dyDescent="0.25">
      <c r="P13" s="37">
        <v>35703</v>
      </c>
      <c r="Q13" s="73">
        <v>75.094015900571705</v>
      </c>
      <c r="R13" s="74">
        <v>77.320360581479207</v>
      </c>
      <c r="S13" s="74">
        <v>79.447814507434501</v>
      </c>
      <c r="T13" s="74">
        <v>72.961442954750297</v>
      </c>
      <c r="U13" s="75" t="s">
        <v>18</v>
      </c>
      <c r="V13" s="76" t="s">
        <v>18</v>
      </c>
      <c r="W13" s="73">
        <v>72.633432388651698</v>
      </c>
      <c r="X13" s="74">
        <v>73.881188370107495</v>
      </c>
      <c r="Y13" s="74">
        <v>85.493552900198495</v>
      </c>
      <c r="Z13" s="77">
        <v>74.863720402491296</v>
      </c>
    </row>
    <row r="14" spans="1:26" x14ac:dyDescent="0.25">
      <c r="P14" s="37">
        <v>35795</v>
      </c>
      <c r="Q14" s="73">
        <v>78.165454524308302</v>
      </c>
      <c r="R14" s="74">
        <v>79.3304365555597</v>
      </c>
      <c r="S14" s="74">
        <v>81.770128190541001</v>
      </c>
      <c r="T14" s="74">
        <v>73.282118603727</v>
      </c>
      <c r="U14" s="75" t="s">
        <v>18</v>
      </c>
      <c r="V14" s="76" t="s">
        <v>18</v>
      </c>
      <c r="W14" s="73">
        <v>81.824386321498196</v>
      </c>
      <c r="X14" s="74">
        <v>78.599784929794197</v>
      </c>
      <c r="Y14" s="74">
        <v>85.150183804376496</v>
      </c>
      <c r="Z14" s="77">
        <v>77.466909314076801</v>
      </c>
    </row>
    <row r="15" spans="1:26" x14ac:dyDescent="0.25">
      <c r="P15" s="37">
        <v>35885</v>
      </c>
      <c r="Q15" s="73">
        <v>78.437405696132203</v>
      </c>
      <c r="R15" s="74">
        <v>79.080569744901297</v>
      </c>
      <c r="S15" s="74">
        <v>83.178053254288798</v>
      </c>
      <c r="T15" s="74">
        <v>74.729849629390102</v>
      </c>
      <c r="U15" s="78">
        <v>74.965033087187095</v>
      </c>
      <c r="V15" s="79">
        <v>86.888083434917505</v>
      </c>
      <c r="W15" s="73">
        <v>83.175177333834199</v>
      </c>
      <c r="X15" s="74">
        <v>81.126024445284102</v>
      </c>
      <c r="Y15" s="74">
        <v>84.273299056765296</v>
      </c>
      <c r="Z15" s="77">
        <v>79.778023449922003</v>
      </c>
    </row>
    <row r="16" spans="1:26" x14ac:dyDescent="0.25">
      <c r="P16" s="37">
        <v>35976</v>
      </c>
      <c r="Q16" s="73">
        <v>78.406076003656594</v>
      </c>
      <c r="R16" s="74">
        <v>78.655339611114897</v>
      </c>
      <c r="S16" s="74">
        <v>84.750754870347905</v>
      </c>
      <c r="T16" s="74">
        <v>77.159960980060802</v>
      </c>
      <c r="U16" s="78">
        <v>72.975687141549301</v>
      </c>
      <c r="V16" s="79">
        <v>85.048555511393999</v>
      </c>
      <c r="W16" s="73">
        <v>84.418707142764106</v>
      </c>
      <c r="X16" s="74">
        <v>81.557309879349603</v>
      </c>
      <c r="Y16" s="74">
        <v>87.265641879804605</v>
      </c>
      <c r="Z16" s="77">
        <v>81.008133582883104</v>
      </c>
    </row>
    <row r="17" spans="1:26" x14ac:dyDescent="0.25">
      <c r="P17" s="37">
        <v>36068</v>
      </c>
      <c r="Q17" s="73">
        <v>80.055509195378207</v>
      </c>
      <c r="R17" s="74">
        <v>80.564977836975402</v>
      </c>
      <c r="S17" s="74">
        <v>85.291409873886394</v>
      </c>
      <c r="T17" s="74">
        <v>79.830302479674202</v>
      </c>
      <c r="U17" s="78">
        <v>73.663577177015696</v>
      </c>
      <c r="V17" s="79">
        <v>85.126633678771896</v>
      </c>
      <c r="W17" s="73">
        <v>86.7922452856549</v>
      </c>
      <c r="X17" s="74">
        <v>81.816256881170602</v>
      </c>
      <c r="Y17" s="74">
        <v>90.598780189357498</v>
      </c>
      <c r="Z17" s="77">
        <v>82.101383653976896</v>
      </c>
    </row>
    <row r="18" spans="1:26" x14ac:dyDescent="0.25">
      <c r="P18" s="37">
        <v>36160</v>
      </c>
      <c r="Q18" s="73">
        <v>82.8796079862325</v>
      </c>
      <c r="R18" s="74">
        <v>83.979721490703596</v>
      </c>
      <c r="S18" s="74">
        <v>85.550708762475296</v>
      </c>
      <c r="T18" s="74">
        <v>82.2919575810743</v>
      </c>
      <c r="U18" s="78">
        <v>77.480827148795697</v>
      </c>
      <c r="V18" s="79">
        <v>82.138205251211104</v>
      </c>
      <c r="W18" s="73">
        <v>87.526736497532099</v>
      </c>
      <c r="X18" s="74">
        <v>81.400092201367997</v>
      </c>
      <c r="Y18" s="74">
        <v>92.330577910568493</v>
      </c>
      <c r="Z18" s="77">
        <v>82.599571252022898</v>
      </c>
    </row>
    <row r="19" spans="1:26" x14ac:dyDescent="0.25">
      <c r="P19" s="37">
        <v>36250</v>
      </c>
      <c r="Q19" s="73">
        <v>85.985563523758799</v>
      </c>
      <c r="R19" s="74">
        <v>86.450066783838807</v>
      </c>
      <c r="S19" s="74">
        <v>87.396778783191493</v>
      </c>
      <c r="T19" s="74">
        <v>84.873827497982205</v>
      </c>
      <c r="U19" s="78">
        <v>81.292132045107294</v>
      </c>
      <c r="V19" s="79">
        <v>88.5604812816254</v>
      </c>
      <c r="W19" s="73">
        <v>87.581845943869297</v>
      </c>
      <c r="X19" s="74">
        <v>82.627249702904393</v>
      </c>
      <c r="Y19" s="74">
        <v>93.2351749175008</v>
      </c>
      <c r="Z19" s="77">
        <v>82.533193993042502</v>
      </c>
    </row>
    <row r="20" spans="1:26" x14ac:dyDescent="0.25">
      <c r="P20" s="37">
        <v>36341</v>
      </c>
      <c r="Q20" s="73">
        <v>89.750918066806094</v>
      </c>
      <c r="R20" s="74">
        <v>86.623244841036097</v>
      </c>
      <c r="S20" s="74">
        <v>90.679299737043493</v>
      </c>
      <c r="T20" s="74">
        <v>86.857826851327602</v>
      </c>
      <c r="U20" s="78">
        <v>85.329426488767794</v>
      </c>
      <c r="V20" s="79">
        <v>89.090697839769405</v>
      </c>
      <c r="W20" s="73">
        <v>88.480389060875396</v>
      </c>
      <c r="X20" s="74">
        <v>86.038745047644895</v>
      </c>
      <c r="Y20" s="74">
        <v>92.482216430585595</v>
      </c>
      <c r="Z20" s="77">
        <v>85.742893831917101</v>
      </c>
    </row>
    <row r="21" spans="1:26" x14ac:dyDescent="0.25">
      <c r="P21" s="37">
        <v>36433</v>
      </c>
      <c r="Q21" s="73">
        <v>90.638126652727195</v>
      </c>
      <c r="R21" s="74">
        <v>87.037556579744205</v>
      </c>
      <c r="S21" s="74">
        <v>93.656418915627</v>
      </c>
      <c r="T21" s="74">
        <v>88.529134656830493</v>
      </c>
      <c r="U21" s="78">
        <v>88.685593046293306</v>
      </c>
      <c r="V21" s="79">
        <v>88.350685228595097</v>
      </c>
      <c r="W21" s="73">
        <v>90.371079537131905</v>
      </c>
      <c r="X21" s="74">
        <v>89.189504020268998</v>
      </c>
      <c r="Y21" s="74">
        <v>92.641239351130594</v>
      </c>
      <c r="Z21" s="77">
        <v>91.128249410595899</v>
      </c>
    </row>
    <row r="22" spans="1:26" x14ac:dyDescent="0.25">
      <c r="P22" s="37">
        <v>36525</v>
      </c>
      <c r="Q22" s="73">
        <v>90.271246091654206</v>
      </c>
      <c r="R22" s="74">
        <v>90.332945282041905</v>
      </c>
      <c r="S22" s="74">
        <v>94.886483889708401</v>
      </c>
      <c r="T22" s="74">
        <v>91.228265360586093</v>
      </c>
      <c r="U22" s="78">
        <v>89.237910669560605</v>
      </c>
      <c r="V22" s="79">
        <v>92.494080519742397</v>
      </c>
      <c r="W22" s="73">
        <v>87.995402392821205</v>
      </c>
      <c r="X22" s="74">
        <v>91.025995211781904</v>
      </c>
      <c r="Y22" s="74">
        <v>94.336862333968696</v>
      </c>
      <c r="Z22" s="77">
        <v>93.779222935197893</v>
      </c>
    </row>
    <row r="23" spans="1:26" x14ac:dyDescent="0.25">
      <c r="P23" s="37">
        <v>36616</v>
      </c>
      <c r="Q23" s="73">
        <v>93.328383777733293</v>
      </c>
      <c r="R23" s="74">
        <v>94.013585044705096</v>
      </c>
      <c r="S23" s="74">
        <v>96.009826466037595</v>
      </c>
      <c r="T23" s="74">
        <v>95.899768473684105</v>
      </c>
      <c r="U23" s="78">
        <v>93.184546108195903</v>
      </c>
      <c r="V23" s="79">
        <v>90.348671462416803</v>
      </c>
      <c r="W23" s="73">
        <v>85.739424439098897</v>
      </c>
      <c r="X23" s="74">
        <v>91.211718927800703</v>
      </c>
      <c r="Y23" s="74">
        <v>94.823660504541706</v>
      </c>
      <c r="Z23" s="77">
        <v>94.161167651791203</v>
      </c>
    </row>
    <row r="24" spans="1:26" x14ac:dyDescent="0.25">
      <c r="P24" s="37">
        <v>36707</v>
      </c>
      <c r="Q24" s="73">
        <v>98.8163773648226</v>
      </c>
      <c r="R24" s="74">
        <v>96.808469778745106</v>
      </c>
      <c r="S24" s="74">
        <v>98.269194398611702</v>
      </c>
      <c r="T24" s="74">
        <v>100.628461823159</v>
      </c>
      <c r="U24" s="78">
        <v>95.475310381829004</v>
      </c>
      <c r="V24" s="79">
        <v>93.920757865637299</v>
      </c>
      <c r="W24" s="73">
        <v>90.947703298728896</v>
      </c>
      <c r="X24" s="74">
        <v>93.463758414673805</v>
      </c>
      <c r="Y24" s="74">
        <v>95.437584921090803</v>
      </c>
      <c r="Z24" s="77">
        <v>95.122520946669894</v>
      </c>
    </row>
    <row r="25" spans="1:26" x14ac:dyDescent="0.25">
      <c r="P25" s="37">
        <v>36799</v>
      </c>
      <c r="Q25" s="73">
        <v>101.13974724413001</v>
      </c>
      <c r="R25" s="74">
        <v>98.738558301581904</v>
      </c>
      <c r="S25" s="74">
        <v>99.560203802181803</v>
      </c>
      <c r="T25" s="74">
        <v>100.605471135165</v>
      </c>
      <c r="U25" s="78">
        <v>96.718508322373694</v>
      </c>
      <c r="V25" s="79">
        <v>97.609091775118301</v>
      </c>
      <c r="W25" s="73">
        <v>97.923577509316701</v>
      </c>
      <c r="X25" s="74">
        <v>98.187662682360994</v>
      </c>
      <c r="Y25" s="74">
        <v>97.896274530370604</v>
      </c>
      <c r="Z25" s="77">
        <v>97.670428283163105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77" t="s">
        <v>83</v>
      </c>
      <c r="B27" s="177"/>
      <c r="C27" s="177"/>
      <c r="D27" s="177"/>
      <c r="E27" s="177"/>
      <c r="F27" s="177"/>
      <c r="G27" s="71"/>
      <c r="P27" s="37">
        <v>36981</v>
      </c>
      <c r="Q27" s="73">
        <v>100.538403859477</v>
      </c>
      <c r="R27" s="74">
        <v>101.219105081683</v>
      </c>
      <c r="S27" s="74">
        <v>101.9201906386</v>
      </c>
      <c r="T27" s="74">
        <v>104.32512860054101</v>
      </c>
      <c r="U27" s="78">
        <v>100.65990721998401</v>
      </c>
      <c r="V27" s="79">
        <v>101.42234535722</v>
      </c>
      <c r="W27" s="73">
        <v>99.344526353043904</v>
      </c>
      <c r="X27" s="74">
        <v>98.651828997150204</v>
      </c>
      <c r="Y27" s="74">
        <v>100.673014276952</v>
      </c>
      <c r="Z27" s="77">
        <v>101.70291944511899</v>
      </c>
    </row>
    <row r="28" spans="1:26" x14ac:dyDescent="0.25">
      <c r="A28" s="177" t="s">
        <v>77</v>
      </c>
      <c r="B28" s="177"/>
      <c r="C28" s="177"/>
      <c r="D28" s="177"/>
      <c r="E28" s="177"/>
      <c r="F28" s="177"/>
      <c r="G28" s="71"/>
      <c r="P28" s="37">
        <v>37072</v>
      </c>
      <c r="Q28" s="73">
        <v>102.901956622989</v>
      </c>
      <c r="R28" s="74">
        <v>101.78723211384001</v>
      </c>
      <c r="S28" s="74">
        <v>105.209089652298</v>
      </c>
      <c r="T28" s="74">
        <v>110.400182319674</v>
      </c>
      <c r="U28" s="78">
        <v>102.93102400940499</v>
      </c>
      <c r="V28" s="79">
        <v>99.370381086733602</v>
      </c>
      <c r="W28" s="73">
        <v>99.205347695163894</v>
      </c>
      <c r="X28" s="74">
        <v>98.989693236356203</v>
      </c>
      <c r="Y28" s="74">
        <v>102.14612129042401</v>
      </c>
      <c r="Z28" s="77">
        <v>103.400302156504</v>
      </c>
    </row>
    <row r="29" spans="1:26" x14ac:dyDescent="0.25">
      <c r="P29" s="37">
        <v>37164</v>
      </c>
      <c r="Q29" s="73">
        <v>103.431856202338</v>
      </c>
      <c r="R29" s="74">
        <v>101.570348462346</v>
      </c>
      <c r="S29" s="74">
        <v>107.603428808375</v>
      </c>
      <c r="T29" s="74">
        <v>112.95592549073901</v>
      </c>
      <c r="U29" s="78">
        <v>103.031431098876</v>
      </c>
      <c r="V29" s="79">
        <v>100.83866510691701</v>
      </c>
      <c r="W29" s="73">
        <v>98.3724708326979</v>
      </c>
      <c r="X29" s="74">
        <v>100.62858317015299</v>
      </c>
      <c r="Y29" s="74">
        <v>103.263736373942</v>
      </c>
      <c r="Z29" s="77">
        <v>104.195418425498</v>
      </c>
    </row>
    <row r="30" spans="1:26" x14ac:dyDescent="0.25">
      <c r="P30" s="37">
        <v>37256</v>
      </c>
      <c r="Q30" s="73">
        <v>102.52033761701399</v>
      </c>
      <c r="R30" s="74">
        <v>102.069069030139</v>
      </c>
      <c r="S30" s="74">
        <v>108.68352702688701</v>
      </c>
      <c r="T30" s="74">
        <v>113.79357740511</v>
      </c>
      <c r="U30" s="78">
        <v>104.57953858559</v>
      </c>
      <c r="V30" s="79">
        <v>97.965495538096505</v>
      </c>
      <c r="W30" s="73">
        <v>98.460415058529094</v>
      </c>
      <c r="X30" s="74">
        <v>99.683877374878705</v>
      </c>
      <c r="Y30" s="74">
        <v>102.854753779294</v>
      </c>
      <c r="Z30" s="77">
        <v>105.827361627212</v>
      </c>
    </row>
    <row r="31" spans="1:26" x14ac:dyDescent="0.25">
      <c r="P31" s="37">
        <v>37346</v>
      </c>
      <c r="Q31" s="73">
        <v>103.699197010964</v>
      </c>
      <c r="R31" s="74">
        <v>103.439149322734</v>
      </c>
      <c r="S31" s="74">
        <v>110.248257760084</v>
      </c>
      <c r="T31" s="74">
        <v>117.37602849843699</v>
      </c>
      <c r="U31" s="78">
        <v>107.728720004811</v>
      </c>
      <c r="V31" s="79">
        <v>98.964015461261695</v>
      </c>
      <c r="W31" s="73">
        <v>99.322989111196094</v>
      </c>
      <c r="X31" s="74">
        <v>97.888988021130501</v>
      </c>
      <c r="Y31" s="74">
        <v>103.906731278839</v>
      </c>
      <c r="Z31" s="77">
        <v>108.776046506131</v>
      </c>
    </row>
    <row r="32" spans="1:26" x14ac:dyDescent="0.25">
      <c r="O32" s="80"/>
      <c r="P32" s="37">
        <v>37437</v>
      </c>
      <c r="Q32" s="73">
        <v>107.010505040908</v>
      </c>
      <c r="R32" s="74">
        <v>106.252723722997</v>
      </c>
      <c r="S32" s="74">
        <v>112.707488568183</v>
      </c>
      <c r="T32" s="74">
        <v>122.731973960576</v>
      </c>
      <c r="U32" s="78">
        <v>110.96650650187399</v>
      </c>
      <c r="V32" s="79">
        <v>100.733714362559</v>
      </c>
      <c r="W32" s="73">
        <v>98.819672935473804</v>
      </c>
      <c r="X32" s="74">
        <v>97.625517210513706</v>
      </c>
      <c r="Y32" s="74">
        <v>106.0957660413</v>
      </c>
      <c r="Z32" s="77">
        <v>110.336604095878</v>
      </c>
    </row>
    <row r="33" spans="16:26" x14ac:dyDescent="0.25">
      <c r="P33" s="37">
        <v>37529</v>
      </c>
      <c r="Q33" s="73">
        <v>109.68038070970999</v>
      </c>
      <c r="R33" s="74">
        <v>109.826498496442</v>
      </c>
      <c r="S33" s="74">
        <v>116.276404808197</v>
      </c>
      <c r="T33" s="74">
        <v>127.829601241638</v>
      </c>
      <c r="U33" s="78">
        <v>116.061711330907</v>
      </c>
      <c r="V33" s="79">
        <v>101.164483824226</v>
      </c>
      <c r="W33" s="73">
        <v>98.716307324599498</v>
      </c>
      <c r="X33" s="74">
        <v>98.517626033573706</v>
      </c>
      <c r="Y33" s="74">
        <v>109.521906795771</v>
      </c>
      <c r="Z33" s="77">
        <v>111.634056185102</v>
      </c>
    </row>
    <row r="34" spans="16:26" x14ac:dyDescent="0.25">
      <c r="P34" s="37">
        <v>37621</v>
      </c>
      <c r="Q34" s="73">
        <v>110.696067706016</v>
      </c>
      <c r="R34" s="74">
        <v>111.416295243131</v>
      </c>
      <c r="S34" s="74">
        <v>120.174395408531</v>
      </c>
      <c r="T34" s="74">
        <v>131.571033862815</v>
      </c>
      <c r="U34" s="78">
        <v>121.61593325347</v>
      </c>
      <c r="V34" s="79">
        <v>104.316365910847</v>
      </c>
      <c r="W34" s="73">
        <v>100.744024176891</v>
      </c>
      <c r="X34" s="74">
        <v>101.61312729591199</v>
      </c>
      <c r="Y34" s="74">
        <v>113.468207992285</v>
      </c>
      <c r="Z34" s="77">
        <v>114.837508739981</v>
      </c>
    </row>
    <row r="35" spans="16:26" x14ac:dyDescent="0.25">
      <c r="P35" s="37">
        <v>37711</v>
      </c>
      <c r="Q35" s="73">
        <v>112.99283500952301</v>
      </c>
      <c r="R35" s="74">
        <v>111.763735787942</v>
      </c>
      <c r="S35" s="74">
        <v>124.788111280981</v>
      </c>
      <c r="T35" s="74">
        <v>135.85488254420699</v>
      </c>
      <c r="U35" s="78">
        <v>127.651882335663</v>
      </c>
      <c r="V35" s="79">
        <v>104.95588024485301</v>
      </c>
      <c r="W35" s="73">
        <v>104.187192297534</v>
      </c>
      <c r="X35" s="74">
        <v>105.028684839359</v>
      </c>
      <c r="Y35" s="74">
        <v>116.20967211645601</v>
      </c>
      <c r="Z35" s="77">
        <v>118.193968154058</v>
      </c>
    </row>
    <row r="36" spans="16:26" x14ac:dyDescent="0.25">
      <c r="P36" s="37">
        <v>37802</v>
      </c>
      <c r="Q36" s="73">
        <v>116.537703039989</v>
      </c>
      <c r="R36" s="74">
        <v>112.957950308604</v>
      </c>
      <c r="S36" s="74">
        <v>129.522206059019</v>
      </c>
      <c r="T36" s="74">
        <v>141.08084259930001</v>
      </c>
      <c r="U36" s="78">
        <v>130.35550923934201</v>
      </c>
      <c r="V36" s="79">
        <v>106.87582355049101</v>
      </c>
      <c r="W36" s="73">
        <v>102.74670410556099</v>
      </c>
      <c r="X36" s="74">
        <v>106.90527684958001</v>
      </c>
      <c r="Y36" s="74">
        <v>120.886634176518</v>
      </c>
      <c r="Z36" s="77">
        <v>120.554517178555</v>
      </c>
    </row>
    <row r="37" spans="16:26" x14ac:dyDescent="0.25">
      <c r="P37" s="37">
        <v>37894</v>
      </c>
      <c r="Q37" s="73">
        <v>119.001519786873</v>
      </c>
      <c r="R37" s="74">
        <v>115.934631753666</v>
      </c>
      <c r="S37" s="74">
        <v>133.01663315186599</v>
      </c>
      <c r="T37" s="74">
        <v>144.29445443641899</v>
      </c>
      <c r="U37" s="78">
        <v>132.578518844862</v>
      </c>
      <c r="V37" s="79">
        <v>108.755636581445</v>
      </c>
      <c r="W37" s="73">
        <v>98.117973872732307</v>
      </c>
      <c r="X37" s="74">
        <v>108.380838059391</v>
      </c>
      <c r="Y37" s="74">
        <v>124.899730996359</v>
      </c>
      <c r="Z37" s="77">
        <v>122.222494061947</v>
      </c>
    </row>
    <row r="38" spans="16:26" x14ac:dyDescent="0.25">
      <c r="P38" s="37">
        <v>37986</v>
      </c>
      <c r="Q38" s="73">
        <v>121.25436361768701</v>
      </c>
      <c r="R38" s="74">
        <v>120.171733090472</v>
      </c>
      <c r="S38" s="74">
        <v>137.52405121541699</v>
      </c>
      <c r="T38" s="74">
        <v>147.209364896138</v>
      </c>
      <c r="U38" s="78">
        <v>132.72557496426401</v>
      </c>
      <c r="V38" s="79">
        <v>112.164476180489</v>
      </c>
      <c r="W38" s="73">
        <v>99.576566789597805</v>
      </c>
      <c r="X38" s="74">
        <v>110.208452164154</v>
      </c>
      <c r="Y38" s="74">
        <v>127.358456960677</v>
      </c>
      <c r="Z38" s="77">
        <v>123.115602560902</v>
      </c>
    </row>
    <row r="39" spans="16:26" x14ac:dyDescent="0.25">
      <c r="P39" s="37">
        <v>38077</v>
      </c>
      <c r="Q39" s="73">
        <v>125.279333204314</v>
      </c>
      <c r="R39" s="74">
        <v>126.535356241394</v>
      </c>
      <c r="S39" s="74">
        <v>145.06661951916601</v>
      </c>
      <c r="T39" s="74">
        <v>154.06487298264801</v>
      </c>
      <c r="U39" s="78">
        <v>139.47452468921099</v>
      </c>
      <c r="V39" s="79">
        <v>116.216197706278</v>
      </c>
      <c r="W39" s="73">
        <v>106.209834123401</v>
      </c>
      <c r="X39" s="74">
        <v>113.203870614645</v>
      </c>
      <c r="Y39" s="74">
        <v>133.915522525429</v>
      </c>
      <c r="Z39" s="77">
        <v>124.573285025077</v>
      </c>
    </row>
    <row r="40" spans="16:26" x14ac:dyDescent="0.25">
      <c r="P40" s="37">
        <v>38168</v>
      </c>
      <c r="Q40" s="73">
        <v>129.56677675622501</v>
      </c>
      <c r="R40" s="74">
        <v>133.407189545032</v>
      </c>
      <c r="S40" s="74">
        <v>152.59587460818599</v>
      </c>
      <c r="T40" s="74">
        <v>162.801691181406</v>
      </c>
      <c r="U40" s="78">
        <v>148.333955835078</v>
      </c>
      <c r="V40" s="79">
        <v>120.828774819438</v>
      </c>
      <c r="W40" s="73">
        <v>112.52173533494999</v>
      </c>
      <c r="X40" s="74">
        <v>117.156652579686</v>
      </c>
      <c r="Y40" s="74">
        <v>141.41265688336301</v>
      </c>
      <c r="Z40" s="77">
        <v>129.23378484927599</v>
      </c>
    </row>
    <row r="41" spans="16:26" x14ac:dyDescent="0.25">
      <c r="P41" s="37">
        <v>38260</v>
      </c>
      <c r="Q41" s="73">
        <v>133.77356804819999</v>
      </c>
      <c r="R41" s="74">
        <v>134.47803780400201</v>
      </c>
      <c r="S41" s="74">
        <v>155.826609590244</v>
      </c>
      <c r="T41" s="74">
        <v>166.887999831651</v>
      </c>
      <c r="U41" s="78">
        <v>161.211741319944</v>
      </c>
      <c r="V41" s="79">
        <v>128.021275073575</v>
      </c>
      <c r="W41" s="73">
        <v>116.565458943697</v>
      </c>
      <c r="X41" s="74">
        <v>121.154189614342</v>
      </c>
      <c r="Y41" s="74">
        <v>146.616770078847</v>
      </c>
      <c r="Z41" s="77">
        <v>135.210732510968</v>
      </c>
    </row>
    <row r="42" spans="16:26" x14ac:dyDescent="0.25">
      <c r="P42" s="37">
        <v>38352</v>
      </c>
      <c r="Q42" s="73">
        <v>138.57434923655799</v>
      </c>
      <c r="R42" s="74">
        <v>135.26955504391901</v>
      </c>
      <c r="S42" s="74">
        <v>159.377766855109</v>
      </c>
      <c r="T42" s="74">
        <v>168.474447659536</v>
      </c>
      <c r="U42" s="78">
        <v>166.13187116056201</v>
      </c>
      <c r="V42" s="79">
        <v>130.22427200091099</v>
      </c>
      <c r="W42" s="73">
        <v>119.719057162323</v>
      </c>
      <c r="X42" s="74">
        <v>124.17671908589</v>
      </c>
      <c r="Y42" s="74">
        <v>150.14206865570199</v>
      </c>
      <c r="Z42" s="77">
        <v>139.58575854433599</v>
      </c>
    </row>
    <row r="43" spans="16:26" x14ac:dyDescent="0.25">
      <c r="P43" s="37">
        <v>38442</v>
      </c>
      <c r="Q43" s="73">
        <v>144.32487660461001</v>
      </c>
      <c r="R43" s="74">
        <v>143.16923457083101</v>
      </c>
      <c r="S43" s="74">
        <v>169.97386827721999</v>
      </c>
      <c r="T43" s="74">
        <v>174.10350097107801</v>
      </c>
      <c r="U43" s="78">
        <v>183.69546759921701</v>
      </c>
      <c r="V43" s="79">
        <v>135.65158491905501</v>
      </c>
      <c r="W43" s="73">
        <v>122.96673688438101</v>
      </c>
      <c r="X43" s="74">
        <v>128.37224504854601</v>
      </c>
      <c r="Y43" s="74">
        <v>154.57860075667901</v>
      </c>
      <c r="Z43" s="77">
        <v>142.76570447651801</v>
      </c>
    </row>
    <row r="44" spans="16:26" x14ac:dyDescent="0.25">
      <c r="P44" s="37">
        <v>38533</v>
      </c>
      <c r="Q44" s="73">
        <v>150.91884846107499</v>
      </c>
      <c r="R44" s="74">
        <v>152.16016207249899</v>
      </c>
      <c r="S44" s="74">
        <v>182.130575131521</v>
      </c>
      <c r="T44" s="74">
        <v>183.259685604136</v>
      </c>
      <c r="U44" s="78">
        <v>194.36254499920599</v>
      </c>
      <c r="V44" s="79">
        <v>139.95216118398599</v>
      </c>
      <c r="W44" s="73">
        <v>124.627809196722</v>
      </c>
      <c r="X44" s="74">
        <v>133.92095156182</v>
      </c>
      <c r="Y44" s="74">
        <v>162.40237439632099</v>
      </c>
      <c r="Z44" s="77">
        <v>147.41189372621099</v>
      </c>
    </row>
    <row r="45" spans="16:26" x14ac:dyDescent="0.25">
      <c r="P45" s="37">
        <v>38625</v>
      </c>
      <c r="Q45" s="73">
        <v>156.03473816156</v>
      </c>
      <c r="R45" s="74">
        <v>155.24872255399001</v>
      </c>
      <c r="S45" s="74">
        <v>182.76097132613199</v>
      </c>
      <c r="T45" s="74">
        <v>189.40113563644701</v>
      </c>
      <c r="U45" s="78">
        <v>197.77525331408501</v>
      </c>
      <c r="V45" s="79">
        <v>142.637710717532</v>
      </c>
      <c r="W45" s="73">
        <v>127.941784064923</v>
      </c>
      <c r="X45" s="74">
        <v>138.467839277905</v>
      </c>
      <c r="Y45" s="74">
        <v>167.93995613128399</v>
      </c>
      <c r="Z45" s="77">
        <v>155.64165288184299</v>
      </c>
    </row>
    <row r="46" spans="16:26" x14ac:dyDescent="0.25">
      <c r="P46" s="37">
        <v>38717</v>
      </c>
      <c r="Q46" s="73">
        <v>159.28212950020099</v>
      </c>
      <c r="R46" s="74">
        <v>157.53710294710999</v>
      </c>
      <c r="S46" s="74">
        <v>181.08664947814799</v>
      </c>
      <c r="T46" s="74">
        <v>190.47845647482399</v>
      </c>
      <c r="U46" s="78">
        <v>211.48668827813299</v>
      </c>
      <c r="V46" s="79">
        <v>149.811381396321</v>
      </c>
      <c r="W46" s="73">
        <v>133.88159367717199</v>
      </c>
      <c r="X46" s="74">
        <v>143.47740703405901</v>
      </c>
      <c r="Y46" s="74">
        <v>170.646132774074</v>
      </c>
      <c r="Z46" s="77">
        <v>162.66525748010201</v>
      </c>
    </row>
    <row r="47" spans="16:26" x14ac:dyDescent="0.25">
      <c r="P47" s="37">
        <v>38807</v>
      </c>
      <c r="Q47" s="73">
        <v>162.236741663891</v>
      </c>
      <c r="R47" s="74">
        <v>162.890872440778</v>
      </c>
      <c r="S47" s="74">
        <v>188.80870206878799</v>
      </c>
      <c r="T47" s="74">
        <v>190.53545625659601</v>
      </c>
      <c r="U47" s="78">
        <v>206.60801465130899</v>
      </c>
      <c r="V47" s="79">
        <v>148.97964517424501</v>
      </c>
      <c r="W47" s="73">
        <v>138.910245834948</v>
      </c>
      <c r="X47" s="74">
        <v>148.593041263261</v>
      </c>
      <c r="Y47" s="74">
        <v>173.515149853309</v>
      </c>
      <c r="Z47" s="77">
        <v>163.37231393876101</v>
      </c>
    </row>
    <row r="48" spans="16:26" x14ac:dyDescent="0.25">
      <c r="P48" s="37">
        <v>38898</v>
      </c>
      <c r="Q48" s="73">
        <v>164.93460325764801</v>
      </c>
      <c r="R48" s="74">
        <v>167.39247953968999</v>
      </c>
      <c r="S48" s="74">
        <v>195.75259724654401</v>
      </c>
      <c r="T48" s="74">
        <v>190.19750588099899</v>
      </c>
      <c r="U48" s="78">
        <v>209.82446701615001</v>
      </c>
      <c r="V48" s="79">
        <v>149.18880151374199</v>
      </c>
      <c r="W48" s="73">
        <v>144.98533050494399</v>
      </c>
      <c r="X48" s="74">
        <v>152.018814610514</v>
      </c>
      <c r="Y48" s="74">
        <v>174.84634623248701</v>
      </c>
      <c r="Z48" s="77">
        <v>161.71061073068401</v>
      </c>
    </row>
    <row r="49" spans="16:26" x14ac:dyDescent="0.25">
      <c r="P49" s="37">
        <v>38990</v>
      </c>
      <c r="Q49" s="73">
        <v>165.302234359957</v>
      </c>
      <c r="R49" s="74">
        <v>169.53305089974299</v>
      </c>
      <c r="S49" s="74">
        <v>190.945620339507</v>
      </c>
      <c r="T49" s="74">
        <v>188.54438771709101</v>
      </c>
      <c r="U49" s="78">
        <v>212.49514729539601</v>
      </c>
      <c r="V49" s="79">
        <v>152.75966706156501</v>
      </c>
      <c r="W49" s="73">
        <v>150.490277317688</v>
      </c>
      <c r="X49" s="74">
        <v>154.43835446790999</v>
      </c>
      <c r="Y49" s="74">
        <v>175.627622859046</v>
      </c>
      <c r="Z49" s="77">
        <v>166.77446671910999</v>
      </c>
    </row>
    <row r="50" spans="16:26" x14ac:dyDescent="0.25">
      <c r="P50" s="37">
        <v>39082</v>
      </c>
      <c r="Q50" s="73">
        <v>165.20111613607401</v>
      </c>
      <c r="R50" s="74">
        <v>171.285546130955</v>
      </c>
      <c r="S50" s="74">
        <v>187.130825573973</v>
      </c>
      <c r="T50" s="74">
        <v>188.65408766580299</v>
      </c>
      <c r="U50" s="78">
        <v>213.29731631244599</v>
      </c>
      <c r="V50" s="79">
        <v>155.446711280524</v>
      </c>
      <c r="W50" s="73">
        <v>154.47864501548401</v>
      </c>
      <c r="X50" s="74">
        <v>156.45608980397901</v>
      </c>
      <c r="Y50" s="74">
        <v>176.98250161100901</v>
      </c>
      <c r="Z50" s="77">
        <v>175.68747726677299</v>
      </c>
    </row>
    <row r="51" spans="16:26" x14ac:dyDescent="0.25">
      <c r="P51" s="37">
        <v>39172</v>
      </c>
      <c r="Q51" s="73">
        <v>169.40304111071401</v>
      </c>
      <c r="R51" s="74">
        <v>174.37933233700701</v>
      </c>
      <c r="S51" s="74">
        <v>194.36842513980099</v>
      </c>
      <c r="T51" s="74">
        <v>193.28369697302301</v>
      </c>
      <c r="U51" s="78">
        <v>212.24263871716499</v>
      </c>
      <c r="V51" s="79">
        <v>158.82937104777099</v>
      </c>
      <c r="W51" s="73">
        <v>161.98811419098999</v>
      </c>
      <c r="X51" s="74">
        <v>160.756658280561</v>
      </c>
      <c r="Y51" s="74">
        <v>178.57491132021201</v>
      </c>
      <c r="Z51" s="77">
        <v>175.33523182889601</v>
      </c>
    </row>
    <row r="52" spans="16:26" x14ac:dyDescent="0.25">
      <c r="P52" s="37">
        <v>39263</v>
      </c>
      <c r="Q52" s="73">
        <v>175.50872897343501</v>
      </c>
      <c r="R52" s="74">
        <v>178.350706431703</v>
      </c>
      <c r="S52" s="74">
        <v>201.315478839203</v>
      </c>
      <c r="T52" s="74">
        <v>197.40254875914701</v>
      </c>
      <c r="U52" s="78">
        <v>211.63983011808699</v>
      </c>
      <c r="V52" s="79">
        <v>166.360748477436</v>
      </c>
      <c r="W52" s="73">
        <v>168.24918826701801</v>
      </c>
      <c r="X52" s="74">
        <v>167.377610507588</v>
      </c>
      <c r="Y52" s="74">
        <v>183.22745295624199</v>
      </c>
      <c r="Z52" s="77">
        <v>171.22452703732799</v>
      </c>
    </row>
    <row r="53" spans="16:26" x14ac:dyDescent="0.25">
      <c r="P53" s="37">
        <v>39355</v>
      </c>
      <c r="Q53" s="73">
        <v>172.180207098735</v>
      </c>
      <c r="R53" s="74">
        <v>179.576410885966</v>
      </c>
      <c r="S53" s="74">
        <v>196.46820654251701</v>
      </c>
      <c r="T53" s="74">
        <v>189.83149706941001</v>
      </c>
      <c r="U53" s="78">
        <v>211.96954591898</v>
      </c>
      <c r="V53" s="79">
        <v>171.222030976458</v>
      </c>
      <c r="W53" s="73">
        <v>171.83610872959599</v>
      </c>
      <c r="X53" s="74">
        <v>169.37528419282501</v>
      </c>
      <c r="Y53" s="74">
        <v>188.32281095455301</v>
      </c>
      <c r="Z53" s="77">
        <v>168.96909188168701</v>
      </c>
    </row>
    <row r="54" spans="16:26" x14ac:dyDescent="0.25">
      <c r="P54" s="37">
        <v>39447</v>
      </c>
      <c r="Q54" s="73">
        <v>165.45916296796599</v>
      </c>
      <c r="R54" s="74">
        <v>176.816227547133</v>
      </c>
      <c r="S54" s="74">
        <v>188.26169463685301</v>
      </c>
      <c r="T54" s="74">
        <v>179.35293704539501</v>
      </c>
      <c r="U54" s="78">
        <v>217.45652079205999</v>
      </c>
      <c r="V54" s="79">
        <v>170.696243682583</v>
      </c>
      <c r="W54" s="73">
        <v>172.755669947347</v>
      </c>
      <c r="X54" s="74">
        <v>166.98639886811199</v>
      </c>
      <c r="Y54" s="74">
        <v>185.77161925000499</v>
      </c>
      <c r="Z54" s="77">
        <v>165.84393937004199</v>
      </c>
    </row>
    <row r="55" spans="16:26" x14ac:dyDescent="0.25">
      <c r="P55" s="37">
        <v>39538</v>
      </c>
      <c r="Q55" s="73">
        <v>164.856011412583</v>
      </c>
      <c r="R55" s="74">
        <v>172.93127374489401</v>
      </c>
      <c r="S55" s="74">
        <v>185.183376827449</v>
      </c>
      <c r="T55" s="74">
        <v>176.81123066011401</v>
      </c>
      <c r="U55" s="78">
        <v>208.92263258909099</v>
      </c>
      <c r="V55" s="79">
        <v>170.08405938848401</v>
      </c>
      <c r="W55" s="73">
        <v>162.911073295634</v>
      </c>
      <c r="X55" s="74">
        <v>166.879108398966</v>
      </c>
      <c r="Y55" s="74">
        <v>180.624970829104</v>
      </c>
      <c r="Z55" s="77">
        <v>161.60811569910101</v>
      </c>
    </row>
    <row r="56" spans="16:26" x14ac:dyDescent="0.25">
      <c r="P56" s="37">
        <v>39629</v>
      </c>
      <c r="Q56" s="73">
        <v>164.00401776979299</v>
      </c>
      <c r="R56" s="74">
        <v>170.22564762223899</v>
      </c>
      <c r="S56" s="74">
        <v>182.12202515850601</v>
      </c>
      <c r="T56" s="74">
        <v>176.702767554221</v>
      </c>
      <c r="U56" s="78">
        <v>197.58249403051099</v>
      </c>
      <c r="V56" s="79">
        <v>159.98812000083501</v>
      </c>
      <c r="W56" s="73">
        <v>156.752187492491</v>
      </c>
      <c r="X56" s="74">
        <v>165.01116909326799</v>
      </c>
      <c r="Y56" s="74">
        <v>178.194818392554</v>
      </c>
      <c r="Z56" s="77">
        <v>157.93238324801001</v>
      </c>
    </row>
    <row r="57" spans="16:26" x14ac:dyDescent="0.25">
      <c r="P57" s="37">
        <v>39721</v>
      </c>
      <c r="Q57" s="73">
        <v>153.50271752212501</v>
      </c>
      <c r="R57" s="74">
        <v>163.74025151827601</v>
      </c>
      <c r="S57" s="74">
        <v>170.866777611336</v>
      </c>
      <c r="T57" s="74">
        <v>168.83183736196099</v>
      </c>
      <c r="U57" s="78">
        <v>184.39995841641399</v>
      </c>
      <c r="V57" s="79">
        <v>150.25429387849701</v>
      </c>
      <c r="W57" s="73">
        <v>155.50537515436801</v>
      </c>
      <c r="X57" s="74">
        <v>159.02989186841</v>
      </c>
      <c r="Y57" s="74">
        <v>171.02324471861101</v>
      </c>
      <c r="Z57" s="77">
        <v>154.45143725753999</v>
      </c>
    </row>
    <row r="58" spans="16:26" x14ac:dyDescent="0.25">
      <c r="P58" s="37">
        <v>39813</v>
      </c>
      <c r="Q58" s="73">
        <v>141.592937431861</v>
      </c>
      <c r="R58" s="74">
        <v>153.18219709440001</v>
      </c>
      <c r="S58" s="74">
        <v>158.89695944883599</v>
      </c>
      <c r="T58" s="74">
        <v>158.451368113851</v>
      </c>
      <c r="U58" s="78">
        <v>165.20678759237899</v>
      </c>
      <c r="V58" s="79">
        <v>147.256417544209</v>
      </c>
      <c r="W58" s="73">
        <v>148.65514619817199</v>
      </c>
      <c r="X58" s="74">
        <v>154.958643581823</v>
      </c>
      <c r="Y58" s="74">
        <v>161.38010143562099</v>
      </c>
      <c r="Z58" s="77">
        <v>147.22235037854799</v>
      </c>
    </row>
    <row r="59" spans="16:26" x14ac:dyDescent="0.25">
      <c r="P59" s="37">
        <v>39903</v>
      </c>
      <c r="Q59" s="73">
        <v>132.732499325943</v>
      </c>
      <c r="R59" s="74">
        <v>142.20919698406999</v>
      </c>
      <c r="S59" s="74">
        <v>153.15587214202199</v>
      </c>
      <c r="T59" s="74">
        <v>149.819754347827</v>
      </c>
      <c r="U59" s="78">
        <v>158.64476272111</v>
      </c>
      <c r="V59" s="79">
        <v>135.20745503893801</v>
      </c>
      <c r="W59" s="73">
        <v>131.43625739679999</v>
      </c>
      <c r="X59" s="74">
        <v>146.82642638023401</v>
      </c>
      <c r="Y59" s="74">
        <v>152.29166985797301</v>
      </c>
      <c r="Z59" s="77">
        <v>134.83673761322899</v>
      </c>
    </row>
    <row r="60" spans="16:26" x14ac:dyDescent="0.25">
      <c r="P60" s="37">
        <v>39994</v>
      </c>
      <c r="Q60" s="73">
        <v>123.35097356796101</v>
      </c>
      <c r="R60" s="74">
        <v>135.822004294534</v>
      </c>
      <c r="S60" s="74">
        <v>150.03079361364101</v>
      </c>
      <c r="T60" s="74">
        <v>138.53040166849399</v>
      </c>
      <c r="U60" s="78">
        <v>151.46066358428399</v>
      </c>
      <c r="V60" s="79">
        <v>127.207761465422</v>
      </c>
      <c r="W60" s="73">
        <v>109.89179561617</v>
      </c>
      <c r="X60" s="74">
        <v>133.28113509604799</v>
      </c>
      <c r="Y60" s="74">
        <v>142.71093111131901</v>
      </c>
      <c r="Z60" s="77">
        <v>124.43493691548601</v>
      </c>
    </row>
    <row r="61" spans="16:26" x14ac:dyDescent="0.25">
      <c r="P61" s="37">
        <v>40086</v>
      </c>
      <c r="Q61" s="73">
        <v>120.937993802367</v>
      </c>
      <c r="R61" s="74">
        <v>133.608014329084</v>
      </c>
      <c r="S61" s="74">
        <v>147.186920521122</v>
      </c>
      <c r="T61" s="74">
        <v>129.31500434743</v>
      </c>
      <c r="U61" s="78">
        <v>145.82074857407</v>
      </c>
      <c r="V61" s="79">
        <v>114.11397680472901</v>
      </c>
      <c r="W61" s="73">
        <v>100.54530634915299</v>
      </c>
      <c r="X61" s="74">
        <v>125.270788033996</v>
      </c>
      <c r="Y61" s="74">
        <v>135.08020752327499</v>
      </c>
      <c r="Z61" s="77">
        <v>120.00652303821801</v>
      </c>
    </row>
    <row r="62" spans="16:26" x14ac:dyDescent="0.25">
      <c r="P62" s="37">
        <v>40178</v>
      </c>
      <c r="Q62" s="73">
        <v>122.073739380009</v>
      </c>
      <c r="R62" s="74">
        <v>129.89985307817</v>
      </c>
      <c r="S62" s="74">
        <v>143.10969250293601</v>
      </c>
      <c r="T62" s="74">
        <v>125.914861236554</v>
      </c>
      <c r="U62" s="78">
        <v>142.608779175965</v>
      </c>
      <c r="V62" s="79">
        <v>100.035862052965</v>
      </c>
      <c r="W62" s="73">
        <v>100.18574299941901</v>
      </c>
      <c r="X62" s="74">
        <v>123.15877770028401</v>
      </c>
      <c r="Y62" s="74">
        <v>129.40493259210601</v>
      </c>
      <c r="Z62" s="77">
        <v>117.730195608643</v>
      </c>
    </row>
    <row r="63" spans="16:26" x14ac:dyDescent="0.25">
      <c r="P63" s="37">
        <v>40268</v>
      </c>
      <c r="Q63" s="73">
        <v>117.901552690765</v>
      </c>
      <c r="R63" s="74">
        <v>127.34026481933699</v>
      </c>
      <c r="S63" s="74">
        <v>138.18427309985799</v>
      </c>
      <c r="T63" s="74">
        <v>126.56634875408101</v>
      </c>
      <c r="U63" s="78">
        <v>135.746571549924</v>
      </c>
      <c r="V63" s="79">
        <v>98.921369439952102</v>
      </c>
      <c r="W63" s="73">
        <v>108.333539483987</v>
      </c>
      <c r="X63" s="74">
        <v>120.03443388220499</v>
      </c>
      <c r="Y63" s="74">
        <v>128.94856419173399</v>
      </c>
      <c r="Z63" s="77">
        <v>118.159195683503</v>
      </c>
    </row>
    <row r="64" spans="16:26" x14ac:dyDescent="0.25">
      <c r="P64" s="37">
        <v>40359</v>
      </c>
      <c r="Q64" s="73">
        <v>112.05533205872899</v>
      </c>
      <c r="R64" s="74">
        <v>127.930237292981</v>
      </c>
      <c r="S64" s="74">
        <v>132.92053005024499</v>
      </c>
      <c r="T64" s="74">
        <v>126.459753163719</v>
      </c>
      <c r="U64" s="78">
        <v>134.968772472014</v>
      </c>
      <c r="V64" s="79">
        <v>96.574682784854005</v>
      </c>
      <c r="W64" s="73">
        <v>114.69826735685299</v>
      </c>
      <c r="X64" s="74">
        <v>118.670858445571</v>
      </c>
      <c r="Y64" s="74">
        <v>130.59447627619201</v>
      </c>
      <c r="Z64" s="77">
        <v>123.905288847929</v>
      </c>
    </row>
    <row r="65" spans="16:26" x14ac:dyDescent="0.25">
      <c r="P65" s="37">
        <v>40451</v>
      </c>
      <c r="Q65" s="73">
        <v>110.125825109689</v>
      </c>
      <c r="R65" s="74">
        <v>124.41649164589199</v>
      </c>
      <c r="S65" s="74">
        <v>132.563302832929</v>
      </c>
      <c r="T65" s="74">
        <v>126.791830118411</v>
      </c>
      <c r="U65" s="78">
        <v>131.10051437607899</v>
      </c>
      <c r="V65" s="79">
        <v>99.195841151257696</v>
      </c>
      <c r="W65" s="73">
        <v>111.605167101143</v>
      </c>
      <c r="X65" s="74">
        <v>119.557965305352</v>
      </c>
      <c r="Y65" s="74">
        <v>128.368737259395</v>
      </c>
      <c r="Z65" s="77">
        <v>132.23244184986399</v>
      </c>
    </row>
    <row r="66" spans="16:26" x14ac:dyDescent="0.25">
      <c r="P66" s="37">
        <v>40543</v>
      </c>
      <c r="Q66" s="73">
        <v>108.921065525091</v>
      </c>
      <c r="R66" s="74">
        <v>118.288308437132</v>
      </c>
      <c r="S66" s="74">
        <v>133.92658142419401</v>
      </c>
      <c r="T66" s="74">
        <v>128.95629442630801</v>
      </c>
      <c r="U66" s="78">
        <v>128.90382738813199</v>
      </c>
      <c r="V66" s="79">
        <v>102.60931832385999</v>
      </c>
      <c r="W66" s="73">
        <v>113.12844935159301</v>
      </c>
      <c r="X66" s="74">
        <v>119.36655579206401</v>
      </c>
      <c r="Y66" s="74">
        <v>127.81115094664</v>
      </c>
      <c r="Z66" s="77">
        <v>136.87746495740001</v>
      </c>
    </row>
    <row r="67" spans="16:26" x14ac:dyDescent="0.25">
      <c r="P67" s="37">
        <v>40633</v>
      </c>
      <c r="Q67" s="73">
        <v>107.035581655813</v>
      </c>
      <c r="R67" s="74">
        <v>118.10151087896899</v>
      </c>
      <c r="S67" s="74">
        <v>132.08329308291599</v>
      </c>
      <c r="T67" s="74">
        <v>132.62607029082</v>
      </c>
      <c r="U67" s="78">
        <v>130.26746593006399</v>
      </c>
      <c r="V67" s="79">
        <v>100.472550791301</v>
      </c>
      <c r="W67" s="73">
        <v>118.75359233037101</v>
      </c>
      <c r="X67" s="74">
        <v>119.757369646496</v>
      </c>
      <c r="Y67" s="74">
        <v>131.085381223139</v>
      </c>
      <c r="Z67" s="77">
        <v>137.96694983574801</v>
      </c>
    </row>
    <row r="68" spans="16:26" x14ac:dyDescent="0.25">
      <c r="P68" s="37">
        <v>40724</v>
      </c>
      <c r="Q68" s="73">
        <v>108.333337923801</v>
      </c>
      <c r="R68" s="74">
        <v>122.757414331959</v>
      </c>
      <c r="S68" s="74">
        <v>130.301841627942</v>
      </c>
      <c r="T68" s="74">
        <v>137.11729637306701</v>
      </c>
      <c r="U68" s="78">
        <v>126.41384092385999</v>
      </c>
      <c r="V68" s="79">
        <v>100.592881343958</v>
      </c>
      <c r="W68" s="73">
        <v>122.220530789359</v>
      </c>
      <c r="X68" s="74">
        <v>122.687965767769</v>
      </c>
      <c r="Y68" s="74">
        <v>133.100098547203</v>
      </c>
      <c r="Z68" s="77">
        <v>140.305871729578</v>
      </c>
    </row>
    <row r="69" spans="16:26" x14ac:dyDescent="0.25">
      <c r="P69" s="37">
        <v>40816</v>
      </c>
      <c r="Q69" s="73">
        <v>110.309547796066</v>
      </c>
      <c r="R69" s="74">
        <v>122.921139930929</v>
      </c>
      <c r="S69" s="74">
        <v>130.64924034437999</v>
      </c>
      <c r="T69" s="74">
        <v>141.31554874782299</v>
      </c>
      <c r="U69" s="78">
        <v>124.789168010433</v>
      </c>
      <c r="V69" s="79">
        <v>102.103089610601</v>
      </c>
      <c r="W69" s="73">
        <v>122.768358502106</v>
      </c>
      <c r="X69" s="74">
        <v>126.429548289754</v>
      </c>
      <c r="Y69" s="74">
        <v>133.532003795847</v>
      </c>
      <c r="Z69" s="77">
        <v>146.24802023561099</v>
      </c>
    </row>
    <row r="70" spans="16:26" x14ac:dyDescent="0.25">
      <c r="P70" s="37">
        <v>40908</v>
      </c>
      <c r="Q70" s="73">
        <v>109.87566075572001</v>
      </c>
      <c r="R70" s="74">
        <v>118.878104423984</v>
      </c>
      <c r="S70" s="74">
        <v>131.28312228575399</v>
      </c>
      <c r="T70" s="74">
        <v>144.42288955393099</v>
      </c>
      <c r="U70" s="78">
        <v>127.639259430035</v>
      </c>
      <c r="V70" s="79">
        <v>102.381041421955</v>
      </c>
      <c r="W70" s="73">
        <v>124.66546528362601</v>
      </c>
      <c r="X70" s="74">
        <v>125.387259923074</v>
      </c>
      <c r="Y70" s="74">
        <v>134.11226202852501</v>
      </c>
      <c r="Z70" s="77">
        <v>150.143398682976</v>
      </c>
    </row>
    <row r="71" spans="16:26" x14ac:dyDescent="0.25">
      <c r="P71" s="37">
        <v>40999</v>
      </c>
      <c r="Q71" s="73">
        <v>108.888903969106</v>
      </c>
      <c r="R71" s="74">
        <v>117.836354441968</v>
      </c>
      <c r="S71" s="74">
        <v>131.84436559970399</v>
      </c>
      <c r="T71" s="74">
        <v>147.308316154804</v>
      </c>
      <c r="U71" s="78">
        <v>125.970918395868</v>
      </c>
      <c r="V71" s="79">
        <v>104.814405278344</v>
      </c>
      <c r="W71" s="73">
        <v>128.660603015828</v>
      </c>
      <c r="X71" s="74">
        <v>124.281030499023</v>
      </c>
      <c r="Y71" s="74">
        <v>135.54257858154</v>
      </c>
      <c r="Z71" s="77">
        <v>148.31682638646399</v>
      </c>
    </row>
    <row r="72" spans="16:26" x14ac:dyDescent="0.25">
      <c r="P72" s="37">
        <v>41090</v>
      </c>
      <c r="Q72" s="73">
        <v>108.641482110993</v>
      </c>
      <c r="R72" s="74">
        <v>119.636796212033</v>
      </c>
      <c r="S72" s="74">
        <v>133.97580576232599</v>
      </c>
      <c r="T72" s="74">
        <v>152.40734362037799</v>
      </c>
      <c r="U72" s="78">
        <v>125.279314128986</v>
      </c>
      <c r="V72" s="79">
        <v>106.487618412487</v>
      </c>
      <c r="W72" s="73">
        <v>132.62196354954401</v>
      </c>
      <c r="X72" s="74">
        <v>126.412249772953</v>
      </c>
      <c r="Y72" s="74">
        <v>138.902628008693</v>
      </c>
      <c r="Z72" s="77">
        <v>150.36724911182799</v>
      </c>
    </row>
    <row r="73" spans="16:26" x14ac:dyDescent="0.25">
      <c r="P73" s="37">
        <v>41182</v>
      </c>
      <c r="Q73" s="73">
        <v>111.092251135114</v>
      </c>
      <c r="R73" s="74">
        <v>124.23332588776999</v>
      </c>
      <c r="S73" s="74">
        <v>136.02447729785999</v>
      </c>
      <c r="T73" s="74">
        <v>157.90751646768601</v>
      </c>
      <c r="U73" s="78">
        <v>128.41833254406899</v>
      </c>
      <c r="V73" s="79">
        <v>106.06094596171199</v>
      </c>
      <c r="W73" s="73">
        <v>133.845976143104</v>
      </c>
      <c r="X73" s="74">
        <v>127.889716615846</v>
      </c>
      <c r="Y73" s="74">
        <v>141.665615722582</v>
      </c>
      <c r="Z73" s="77">
        <v>157.318038823661</v>
      </c>
    </row>
    <row r="74" spans="16:26" x14ac:dyDescent="0.25">
      <c r="P74" s="37">
        <v>41274</v>
      </c>
      <c r="Q74" s="73">
        <v>114.32797993286999</v>
      </c>
      <c r="R74" s="74">
        <v>126.718346007346</v>
      </c>
      <c r="S74" s="74">
        <v>137.00012485981901</v>
      </c>
      <c r="T74" s="74">
        <v>160.79970378569899</v>
      </c>
      <c r="U74" s="78">
        <v>129.554667177667</v>
      </c>
      <c r="V74" s="79">
        <v>111.887370473914</v>
      </c>
      <c r="W74" s="73">
        <v>132.512450599939</v>
      </c>
      <c r="X74" s="74">
        <v>128.485954608958</v>
      </c>
      <c r="Y74" s="74">
        <v>141.265140946983</v>
      </c>
      <c r="Z74" s="77">
        <v>161.173954413237</v>
      </c>
    </row>
    <row r="75" spans="16:26" x14ac:dyDescent="0.25">
      <c r="P75" s="37">
        <v>41364</v>
      </c>
      <c r="Q75" s="73">
        <v>116.038235219938</v>
      </c>
      <c r="R75" s="74">
        <v>126.396343566296</v>
      </c>
      <c r="S75" s="74">
        <v>140.99135288544599</v>
      </c>
      <c r="T75" s="74">
        <v>164.401900512456</v>
      </c>
      <c r="U75" s="78">
        <v>127.726211775479</v>
      </c>
      <c r="V75" s="79">
        <v>113.185197523089</v>
      </c>
      <c r="W75" s="73">
        <v>137.61845803557699</v>
      </c>
      <c r="X75" s="74">
        <v>132.00502446252199</v>
      </c>
      <c r="Y75" s="74">
        <v>142.75828928759199</v>
      </c>
      <c r="Z75" s="77">
        <v>163.427351635593</v>
      </c>
    </row>
    <row r="76" spans="16:26" x14ac:dyDescent="0.25">
      <c r="P76" s="37">
        <v>41455</v>
      </c>
      <c r="Q76" s="73">
        <v>117.46560009497099</v>
      </c>
      <c r="R76" s="74">
        <v>128.308943744646</v>
      </c>
      <c r="S76" s="74">
        <v>149.07997811519201</v>
      </c>
      <c r="T76" s="74">
        <v>171.58492710587501</v>
      </c>
      <c r="U76" s="78">
        <v>129.564336656884</v>
      </c>
      <c r="V76" s="79">
        <v>115.159105480531</v>
      </c>
      <c r="W76" s="73">
        <v>147.41114591679701</v>
      </c>
      <c r="X76" s="74">
        <v>136.77995437757801</v>
      </c>
      <c r="Y76" s="74">
        <v>149.11357407489899</v>
      </c>
      <c r="Z76" s="77">
        <v>166.63098497324299</v>
      </c>
    </row>
    <row r="77" spans="16:26" x14ac:dyDescent="0.25">
      <c r="P77" s="37">
        <v>41547</v>
      </c>
      <c r="Q77" s="73">
        <v>119.782936756808</v>
      </c>
      <c r="R77" s="74">
        <v>132.67845586251099</v>
      </c>
      <c r="S77" s="74">
        <v>151.91268067766001</v>
      </c>
      <c r="T77" s="74">
        <v>178.01992146116399</v>
      </c>
      <c r="U77" s="78">
        <v>128.678818076395</v>
      </c>
      <c r="V77" s="79">
        <v>117.114759656959</v>
      </c>
      <c r="W77" s="73">
        <v>150.93091138730901</v>
      </c>
      <c r="X77" s="74">
        <v>138.791791527339</v>
      </c>
      <c r="Y77" s="74">
        <v>154.614142692375</v>
      </c>
      <c r="Z77" s="77">
        <v>171.16689134868599</v>
      </c>
    </row>
    <row r="78" spans="16:26" x14ac:dyDescent="0.25">
      <c r="P78" s="37">
        <v>41639</v>
      </c>
      <c r="Q78" s="73">
        <v>122.66157521546199</v>
      </c>
      <c r="R78" s="74">
        <v>136.39458285661601</v>
      </c>
      <c r="S78" s="74">
        <v>150.27189415659399</v>
      </c>
      <c r="T78" s="74">
        <v>181.55108415445099</v>
      </c>
      <c r="U78" s="78">
        <v>133.93859674473799</v>
      </c>
      <c r="V78" s="79">
        <v>115.48101214192501</v>
      </c>
      <c r="W78" s="73">
        <v>149.91745084098901</v>
      </c>
      <c r="X78" s="74">
        <v>141.72069354299799</v>
      </c>
      <c r="Y78" s="74">
        <v>157.95964516180001</v>
      </c>
      <c r="Z78" s="77">
        <v>176.06622410274599</v>
      </c>
    </row>
    <row r="79" spans="16:26" x14ac:dyDescent="0.25">
      <c r="P79" s="37">
        <v>41729</v>
      </c>
      <c r="Q79" s="73">
        <v>127.391624769741</v>
      </c>
      <c r="R79" s="74">
        <v>141.23409218167799</v>
      </c>
      <c r="S79" s="74">
        <v>153.80315307863901</v>
      </c>
      <c r="T79" s="74">
        <v>189.233458061253</v>
      </c>
      <c r="U79" s="78">
        <v>137.57195513462199</v>
      </c>
      <c r="V79" s="79">
        <v>120.027780421267</v>
      </c>
      <c r="W79" s="73">
        <v>150.82436089060599</v>
      </c>
      <c r="X79" s="74">
        <v>146.939658575799</v>
      </c>
      <c r="Y79" s="74">
        <v>162.08669346026301</v>
      </c>
      <c r="Z79" s="77">
        <v>173.73779142606901</v>
      </c>
    </row>
    <row r="80" spans="16:26" x14ac:dyDescent="0.25">
      <c r="P80" s="37">
        <v>41820</v>
      </c>
      <c r="Q80" s="73">
        <v>134.45192085250801</v>
      </c>
      <c r="R80" s="74">
        <v>148.33964603196199</v>
      </c>
      <c r="S80" s="74">
        <v>161.513389944491</v>
      </c>
      <c r="T80" s="74">
        <v>203.18093542354401</v>
      </c>
      <c r="U80" s="78">
        <v>142.28736032986799</v>
      </c>
      <c r="V80" s="79">
        <v>127.301966792792</v>
      </c>
      <c r="W80" s="73">
        <v>156.22584651765399</v>
      </c>
      <c r="X80" s="74">
        <v>150.61682076226899</v>
      </c>
      <c r="Y80" s="74">
        <v>165.75917474311899</v>
      </c>
      <c r="Z80" s="77">
        <v>172.88340701024401</v>
      </c>
    </row>
    <row r="81" spans="15:26" x14ac:dyDescent="0.25">
      <c r="P81" s="37">
        <v>41912</v>
      </c>
      <c r="Q81" s="73">
        <v>136.073296051856</v>
      </c>
      <c r="R81" s="74">
        <v>152.04734529318401</v>
      </c>
      <c r="S81" s="74">
        <v>165.906184881076</v>
      </c>
      <c r="T81" s="74">
        <v>209.157366008406</v>
      </c>
      <c r="U81" s="78">
        <v>148.54087736942799</v>
      </c>
      <c r="V81" s="79">
        <v>132.07897275324299</v>
      </c>
      <c r="W81" s="73">
        <v>162.055233143186</v>
      </c>
      <c r="X81" s="74">
        <v>154.90556767080199</v>
      </c>
      <c r="Y81" s="74">
        <v>169.01337588304199</v>
      </c>
      <c r="Z81" s="77">
        <v>183.88248122611699</v>
      </c>
    </row>
    <row r="82" spans="15:26" x14ac:dyDescent="0.25">
      <c r="P82" s="37">
        <v>42004</v>
      </c>
      <c r="Q82" s="73">
        <v>135.04061632701001</v>
      </c>
      <c r="R82" s="74">
        <v>152.62469106762799</v>
      </c>
      <c r="S82" s="74">
        <v>166.310441867235</v>
      </c>
      <c r="T82" s="74">
        <v>207.00768247683999</v>
      </c>
      <c r="U82" s="78">
        <v>156.60095642377101</v>
      </c>
      <c r="V82" s="79">
        <v>141.848817676208</v>
      </c>
      <c r="W82" s="73">
        <v>170.49084764641799</v>
      </c>
      <c r="X82" s="74">
        <v>159.815234854426</v>
      </c>
      <c r="Y82" s="74">
        <v>174.28071545066101</v>
      </c>
      <c r="Z82" s="77">
        <v>193.539133090424</v>
      </c>
    </row>
    <row r="83" spans="15:26" x14ac:dyDescent="0.25">
      <c r="P83" s="37">
        <v>42094</v>
      </c>
      <c r="Q83" s="73">
        <v>140.66120928959501</v>
      </c>
      <c r="R83" s="74">
        <v>156.1515538733</v>
      </c>
      <c r="S83" s="74">
        <v>168.84039197360201</v>
      </c>
      <c r="T83" s="74">
        <v>212.48328542347201</v>
      </c>
      <c r="U83" s="78">
        <v>158.197031295432</v>
      </c>
      <c r="V83" s="79">
        <v>142.84820879807901</v>
      </c>
      <c r="W83" s="73">
        <v>180.17289074914299</v>
      </c>
      <c r="X83" s="74">
        <v>162.41100456499299</v>
      </c>
      <c r="Y83" s="74">
        <v>179.04017244007201</v>
      </c>
      <c r="Z83" s="77">
        <v>198.31331394082599</v>
      </c>
    </row>
    <row r="84" spans="15:26" x14ac:dyDescent="0.25">
      <c r="P84" s="37">
        <v>42185</v>
      </c>
      <c r="Q84" s="73">
        <v>149.20797989394899</v>
      </c>
      <c r="R84" s="74">
        <v>164.07226092956</v>
      </c>
      <c r="S84" s="74">
        <v>173.337037161334</v>
      </c>
      <c r="T84" s="74">
        <v>227.23287937109399</v>
      </c>
      <c r="U84" s="78">
        <v>161.98934134580901</v>
      </c>
      <c r="V84" s="79">
        <v>144.07480354053899</v>
      </c>
      <c r="W84" s="73">
        <v>185.80531127198799</v>
      </c>
      <c r="X84" s="74">
        <v>165.20257092600801</v>
      </c>
      <c r="Y84" s="74">
        <v>180.07032233389199</v>
      </c>
      <c r="Z84" s="77">
        <v>204.56501880959399</v>
      </c>
    </row>
    <row r="85" spans="15:26" x14ac:dyDescent="0.25">
      <c r="P85" s="37">
        <v>42277</v>
      </c>
      <c r="Q85" s="73">
        <v>148.79617203093801</v>
      </c>
      <c r="R85" s="74">
        <v>166.86486741808</v>
      </c>
      <c r="S85" s="74">
        <v>176.67405651119799</v>
      </c>
      <c r="T85" s="74">
        <v>235.79199256539201</v>
      </c>
      <c r="U85" s="78">
        <v>163.883781474561</v>
      </c>
      <c r="V85" s="79">
        <v>150.47704844754401</v>
      </c>
      <c r="W85" s="73">
        <v>187.92923898161601</v>
      </c>
      <c r="X85" s="74">
        <v>167.22767698818299</v>
      </c>
      <c r="Y85" s="74">
        <v>181.74128589606701</v>
      </c>
      <c r="Z85" s="77">
        <v>209.05163366521899</v>
      </c>
    </row>
    <row r="86" spans="15:26" x14ac:dyDescent="0.25">
      <c r="P86" s="37">
        <v>42369</v>
      </c>
      <c r="Q86" s="73">
        <v>144.914114630802</v>
      </c>
      <c r="R86" s="74">
        <v>165.47048233638299</v>
      </c>
      <c r="S86" s="74">
        <v>179.15696440706299</v>
      </c>
      <c r="T86" s="74">
        <v>235.98532009156099</v>
      </c>
      <c r="U86" s="78">
        <v>171.59895373931701</v>
      </c>
      <c r="V86" s="79">
        <v>153.67152282507999</v>
      </c>
      <c r="W86" s="73">
        <v>178.222871118179</v>
      </c>
      <c r="X86" s="74">
        <v>169.51543156784399</v>
      </c>
      <c r="Y86" s="74">
        <v>184.91040901764401</v>
      </c>
      <c r="Z86" s="77">
        <v>214.260425378305</v>
      </c>
    </row>
    <row r="87" spans="15:26" x14ac:dyDescent="0.25">
      <c r="P87" s="37">
        <v>42460</v>
      </c>
      <c r="Q87" s="73">
        <v>147.751846837248</v>
      </c>
      <c r="R87" s="74">
        <v>173.15398341156401</v>
      </c>
      <c r="S87" s="74">
        <v>183.35636668321101</v>
      </c>
      <c r="T87" s="74">
        <v>244.47956541182299</v>
      </c>
      <c r="U87" s="78">
        <v>175.296316498756</v>
      </c>
      <c r="V87" s="79">
        <v>160.62496405754999</v>
      </c>
      <c r="W87" s="73">
        <v>171.957998937328</v>
      </c>
      <c r="X87" s="74">
        <v>174.95980567975701</v>
      </c>
      <c r="Y87" s="74">
        <v>187.60871472514299</v>
      </c>
      <c r="Z87" s="77">
        <v>222.92191839872601</v>
      </c>
    </row>
    <row r="88" spans="15:26" x14ac:dyDescent="0.25">
      <c r="P88" s="37">
        <v>42551</v>
      </c>
      <c r="Q88" s="73">
        <v>153.30833424565401</v>
      </c>
      <c r="R88" s="74">
        <v>186.72773057975499</v>
      </c>
      <c r="S88" s="74">
        <v>188.552228218956</v>
      </c>
      <c r="T88" s="74">
        <v>261.72609991783702</v>
      </c>
      <c r="U88" s="78">
        <v>178.743145521109</v>
      </c>
      <c r="V88" s="79">
        <v>165.49985117826199</v>
      </c>
      <c r="W88" s="73">
        <v>181.16538770734999</v>
      </c>
      <c r="X88" s="74">
        <v>181.076162392969</v>
      </c>
      <c r="Y88" s="74">
        <v>190.067711883757</v>
      </c>
      <c r="Z88" s="77">
        <v>229.939305591812</v>
      </c>
    </row>
    <row r="89" spans="15:26" x14ac:dyDescent="0.25">
      <c r="P89" s="37">
        <v>42643</v>
      </c>
      <c r="Q89" s="73">
        <v>158.848477743046</v>
      </c>
      <c r="R89" s="74">
        <v>188.063226080997</v>
      </c>
      <c r="S89" s="74">
        <v>192.50950802214501</v>
      </c>
      <c r="T89" s="74">
        <v>269.73446651483101</v>
      </c>
      <c r="U89" s="78">
        <v>183.74383110975299</v>
      </c>
      <c r="V89" s="79">
        <v>166.14909916854799</v>
      </c>
      <c r="W89" s="73">
        <v>187.305710039481</v>
      </c>
      <c r="X89" s="74">
        <v>183.904614536861</v>
      </c>
      <c r="Y89" s="74">
        <v>194.13873546883599</v>
      </c>
      <c r="Z89" s="77">
        <v>232.55211716927599</v>
      </c>
    </row>
    <row r="90" spans="15:26" x14ac:dyDescent="0.25">
      <c r="O90" s="81"/>
      <c r="P90" s="37">
        <v>42735</v>
      </c>
      <c r="Q90" s="73">
        <v>163.89714787804201</v>
      </c>
      <c r="R90" s="74">
        <v>184.263184764051</v>
      </c>
      <c r="S90" s="74">
        <v>196.237923384314</v>
      </c>
      <c r="T90" s="74">
        <v>269.50810140216799</v>
      </c>
      <c r="U90" s="78">
        <v>179.86911588411701</v>
      </c>
      <c r="V90" s="79">
        <v>171.45715227176601</v>
      </c>
      <c r="W90" s="73">
        <v>184.31081608732401</v>
      </c>
      <c r="X90" s="74">
        <v>186.49333745113</v>
      </c>
      <c r="Y90" s="74">
        <v>199.87095587339101</v>
      </c>
      <c r="Z90" s="77">
        <v>233.73948692922099</v>
      </c>
    </row>
    <row r="91" spans="15:26" x14ac:dyDescent="0.25">
      <c r="O91" s="82"/>
      <c r="P91" s="37">
        <v>42825</v>
      </c>
      <c r="Q91" s="73">
        <v>172.42153659123599</v>
      </c>
      <c r="R91" s="74">
        <v>195.98743719896899</v>
      </c>
      <c r="S91" s="74">
        <v>205.11932110018299</v>
      </c>
      <c r="T91" s="74">
        <v>280.215466679146</v>
      </c>
      <c r="U91" s="78">
        <v>179.12284359145201</v>
      </c>
      <c r="V91" s="79">
        <v>177.19948953130501</v>
      </c>
      <c r="W91" s="73">
        <v>182.649664456463</v>
      </c>
      <c r="X91" s="74">
        <v>193.180320590653</v>
      </c>
      <c r="Y91" s="74">
        <v>200.27566076783401</v>
      </c>
      <c r="Z91" s="77">
        <v>238.05208631102801</v>
      </c>
    </row>
    <row r="92" spans="15:26" x14ac:dyDescent="0.25">
      <c r="O92" s="83"/>
      <c r="P92" s="37">
        <v>42916</v>
      </c>
      <c r="Q92" s="73">
        <v>179.456398925108</v>
      </c>
      <c r="R92" s="74">
        <v>215.98031963146099</v>
      </c>
      <c r="S92" s="74">
        <v>216.13632899308499</v>
      </c>
      <c r="T92" s="74">
        <v>295.34668293836501</v>
      </c>
      <c r="U92" s="78">
        <v>192.61090975718</v>
      </c>
      <c r="V92" s="79">
        <v>183.978196728298</v>
      </c>
      <c r="W92" s="73">
        <v>188.93145427736101</v>
      </c>
      <c r="X92" s="74">
        <v>199.79204097980801</v>
      </c>
      <c r="Y92" s="74">
        <v>197.88740549700401</v>
      </c>
      <c r="Z92" s="77">
        <v>243.04744064525701</v>
      </c>
    </row>
    <row r="93" spans="15:26" x14ac:dyDescent="0.25">
      <c r="O93" s="83"/>
      <c r="P93" s="37">
        <v>43008</v>
      </c>
      <c r="Q93" s="73">
        <v>175.911612315593</v>
      </c>
      <c r="R93" s="74">
        <v>221.89169157469101</v>
      </c>
      <c r="S93" s="74">
        <v>219.00123057057999</v>
      </c>
      <c r="T93" s="74">
        <v>296.05790019835302</v>
      </c>
      <c r="U93" s="78">
        <v>208.426542502335</v>
      </c>
      <c r="V93" s="79">
        <v>188.242567620324</v>
      </c>
      <c r="W93" s="73">
        <v>193.34451960137599</v>
      </c>
      <c r="X93" s="74">
        <v>204.61883303247001</v>
      </c>
      <c r="Y93" s="74">
        <v>196.776634919597</v>
      </c>
      <c r="Z93" s="77">
        <v>245.30299194107101</v>
      </c>
    </row>
    <row r="94" spans="15:26" x14ac:dyDescent="0.25">
      <c r="O94" s="83"/>
      <c r="P94" s="37">
        <v>43100</v>
      </c>
      <c r="Q94" s="73">
        <v>172.091466830212</v>
      </c>
      <c r="R94" s="74">
        <v>216.85075433664099</v>
      </c>
      <c r="S94" s="74">
        <v>215.860310798623</v>
      </c>
      <c r="T94" s="74">
        <v>292.36344493201398</v>
      </c>
      <c r="U94" s="78">
        <v>240.39628831473701</v>
      </c>
      <c r="V94" s="79">
        <v>189.17398617678501</v>
      </c>
      <c r="W94" s="73">
        <v>191.960927310676</v>
      </c>
      <c r="X94" s="74">
        <v>209.096371571497</v>
      </c>
      <c r="Y94" s="74">
        <v>198.50903088861401</v>
      </c>
      <c r="Z94" s="77">
        <v>248.406646794322</v>
      </c>
    </row>
    <row r="95" spans="15:26" x14ac:dyDescent="0.25">
      <c r="O95" s="81"/>
      <c r="P95" s="81"/>
      <c r="Q95" s="134"/>
      <c r="R95" s="135"/>
      <c r="S95" s="135"/>
      <c r="T95" s="135"/>
      <c r="U95" s="135"/>
      <c r="V95" s="136"/>
      <c r="W95" s="134"/>
      <c r="X95" s="135"/>
      <c r="Y95" s="135"/>
      <c r="Z95" s="135"/>
    </row>
    <row r="96" spans="15:26" x14ac:dyDescent="0.25">
      <c r="O96" s="82"/>
      <c r="P96" s="82"/>
      <c r="Q96" s="137"/>
      <c r="R96" s="137"/>
      <c r="S96" s="137"/>
      <c r="T96" s="137"/>
      <c r="U96" s="137"/>
      <c r="V96" s="137"/>
      <c r="W96" s="137"/>
      <c r="X96" s="137"/>
      <c r="Y96" s="137"/>
      <c r="Z96" s="137"/>
    </row>
    <row r="97" spans="15:26" x14ac:dyDescent="0.25">
      <c r="O97" s="83"/>
      <c r="P97" s="138"/>
      <c r="Q97" s="139"/>
      <c r="R97" s="139"/>
      <c r="S97" s="139"/>
      <c r="T97" s="139"/>
      <c r="U97" s="139"/>
      <c r="V97" s="139"/>
      <c r="W97" s="139"/>
      <c r="X97" s="139"/>
      <c r="Y97" s="139"/>
      <c r="Z97" s="139"/>
    </row>
    <row r="98" spans="15:26" x14ac:dyDescent="0.25">
      <c r="O98" s="83"/>
      <c r="P98" s="138"/>
      <c r="Q98" s="139"/>
      <c r="R98" s="139"/>
      <c r="S98" s="139"/>
      <c r="T98" s="139"/>
      <c r="U98" s="139"/>
      <c r="V98" s="139"/>
      <c r="W98" s="139"/>
      <c r="X98" s="139"/>
      <c r="Y98" s="139"/>
      <c r="Z98" s="139"/>
    </row>
    <row r="99" spans="15:26" x14ac:dyDescent="0.25">
      <c r="O99" s="83"/>
      <c r="P99" s="138"/>
      <c r="Q99" s="139"/>
      <c r="R99" s="139"/>
      <c r="S99" s="139"/>
      <c r="T99" s="139"/>
      <c r="U99" s="139"/>
      <c r="V99" s="139"/>
      <c r="W99" s="139"/>
      <c r="X99" s="139"/>
      <c r="Y99" s="139"/>
      <c r="Z99" s="139"/>
    </row>
    <row r="100" spans="15:26" x14ac:dyDescent="0.25">
      <c r="O100" s="83"/>
      <c r="P100" s="138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</row>
    <row r="101" spans="15:26" x14ac:dyDescent="0.25">
      <c r="O101" s="83"/>
      <c r="P101" s="138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</row>
    <row r="102" spans="15:26" x14ac:dyDescent="0.25">
      <c r="O102" s="83"/>
      <c r="P102" s="138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</row>
    <row r="103" spans="15:26" x14ac:dyDescent="0.25">
      <c r="O103" s="81"/>
      <c r="P103" s="81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</row>
    <row r="104" spans="15:26" x14ac:dyDescent="0.25">
      <c r="O104" s="81"/>
      <c r="P104" s="170"/>
      <c r="Q104" s="168"/>
      <c r="R104" s="168"/>
      <c r="S104" s="168"/>
      <c r="T104" s="168"/>
      <c r="U104" s="168"/>
      <c r="V104" s="168"/>
      <c r="W104" s="139"/>
      <c r="X104" s="139"/>
      <c r="Y104" s="139"/>
      <c r="Z104" s="139"/>
    </row>
    <row r="105" spans="15:26" x14ac:dyDescent="0.25">
      <c r="O105" s="81"/>
      <c r="P105" s="138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</row>
    <row r="106" spans="15:26" x14ac:dyDescent="0.25">
      <c r="O106" s="81"/>
      <c r="P106" s="169"/>
      <c r="Q106" s="168"/>
      <c r="R106" s="168"/>
      <c r="S106" s="168"/>
      <c r="T106" s="168"/>
      <c r="U106" s="168"/>
      <c r="V106" s="168"/>
      <c r="W106" s="139"/>
      <c r="X106" s="139"/>
      <c r="Y106" s="139"/>
      <c r="Z106" s="139"/>
    </row>
    <row r="107" spans="15:26" x14ac:dyDescent="0.25">
      <c r="O107" s="81"/>
      <c r="P107" s="138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</row>
    <row r="108" spans="15:26" x14ac:dyDescent="0.25">
      <c r="O108" s="81"/>
      <c r="P108" s="138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</row>
    <row r="109" spans="15:26" x14ac:dyDescent="0.25">
      <c r="O109" s="81"/>
      <c r="P109" s="138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</row>
    <row r="110" spans="15:26" x14ac:dyDescent="0.25">
      <c r="O110" s="81"/>
      <c r="P110" s="169"/>
      <c r="Q110" s="168"/>
      <c r="R110" s="168"/>
      <c r="S110" s="168"/>
      <c r="T110" s="168"/>
      <c r="U110" s="168"/>
      <c r="V110" s="168"/>
      <c r="W110" s="139"/>
      <c r="X110" s="139"/>
      <c r="Y110" s="139"/>
      <c r="Z110" s="139"/>
    </row>
    <row r="111" spans="15:26" x14ac:dyDescent="0.25">
      <c r="O111" s="81"/>
      <c r="P111" s="81"/>
      <c r="Q111" s="140"/>
      <c r="R111" s="141"/>
      <c r="S111" s="141"/>
      <c r="T111" s="141"/>
      <c r="U111" s="142"/>
      <c r="V111" s="142"/>
      <c r="W111" s="140"/>
      <c r="X111" s="141"/>
      <c r="Y111" s="141"/>
      <c r="Z111" s="141"/>
    </row>
    <row r="112" spans="15:26" x14ac:dyDescent="0.25">
      <c r="O112" s="81"/>
      <c r="P112" s="81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</row>
    <row r="113" spans="15:26" x14ac:dyDescent="0.25">
      <c r="O113" s="81"/>
      <c r="P113" s="81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</row>
    <row r="114" spans="15:26" x14ac:dyDescent="0.25">
      <c r="O114" s="81"/>
      <c r="P114" s="81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pans="15:26" x14ac:dyDescent="0.25">
      <c r="O115" s="81"/>
      <c r="P115" s="81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</row>
    <row r="116" spans="15:26" x14ac:dyDescent="0.25">
      <c r="O116" s="81"/>
      <c r="P116" s="81"/>
      <c r="Q116" s="140"/>
      <c r="R116" s="141"/>
      <c r="S116" s="141"/>
      <c r="T116" s="141"/>
      <c r="U116" s="142"/>
      <c r="V116" s="143"/>
      <c r="W116" s="140"/>
      <c r="X116" s="141"/>
      <c r="Y116" s="141"/>
      <c r="Z116" s="141"/>
    </row>
    <row r="117" spans="15:26" x14ac:dyDescent="0.25">
      <c r="O117" s="81"/>
      <c r="P117" s="81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</row>
    <row r="118" spans="15:26" x14ac:dyDescent="0.25">
      <c r="P118" s="37"/>
      <c r="Q118" s="73"/>
      <c r="R118" s="74"/>
      <c r="S118" s="74"/>
      <c r="T118" s="74"/>
      <c r="U118" s="78"/>
      <c r="V118" s="79"/>
      <c r="W118" s="73"/>
      <c r="X118" s="74"/>
      <c r="Y118" s="74"/>
      <c r="Z118" s="77"/>
    </row>
    <row r="119" spans="15:26" x14ac:dyDescent="0.25">
      <c r="P119" s="37"/>
      <c r="Q119" s="73"/>
      <c r="R119" s="74"/>
      <c r="S119" s="74"/>
      <c r="T119" s="74"/>
      <c r="U119" s="78"/>
      <c r="V119" s="79"/>
      <c r="W119" s="73"/>
      <c r="X119" s="74"/>
      <c r="Y119" s="74"/>
      <c r="Z119" s="77"/>
    </row>
    <row r="120" spans="15:26" x14ac:dyDescent="0.25">
      <c r="P120" s="37"/>
      <c r="Q120" s="73"/>
      <c r="R120" s="74"/>
      <c r="S120" s="74"/>
      <c r="T120" s="74"/>
      <c r="U120" s="78"/>
      <c r="V120" s="79"/>
      <c r="W120" s="73"/>
      <c r="X120" s="74"/>
      <c r="Y120" s="74"/>
      <c r="Z120" s="77"/>
    </row>
    <row r="121" spans="15:26" x14ac:dyDescent="0.25">
      <c r="P121" s="37"/>
      <c r="Q121" s="73"/>
      <c r="R121" s="74"/>
      <c r="S121" s="74"/>
      <c r="T121" s="74"/>
      <c r="U121" s="78"/>
      <c r="V121" s="79"/>
      <c r="W121" s="73"/>
      <c r="X121" s="74"/>
      <c r="Y121" s="74"/>
      <c r="Z121" s="77"/>
    </row>
    <row r="122" spans="15:26" x14ac:dyDescent="0.25">
      <c r="P122" s="37"/>
      <c r="Q122" s="73"/>
      <c r="R122" s="74"/>
      <c r="S122" s="74"/>
      <c r="T122" s="74"/>
      <c r="U122" s="78"/>
      <c r="V122" s="79"/>
      <c r="W122" s="73"/>
      <c r="X122" s="74"/>
      <c r="Y122" s="74"/>
      <c r="Z122" s="77"/>
    </row>
    <row r="123" spans="15:26" x14ac:dyDescent="0.25">
      <c r="P123" s="37">
        <v>45747</v>
      </c>
      <c r="Q123" s="73" t="s">
        <v>78</v>
      </c>
      <c r="R123" s="74" t="s">
        <v>78</v>
      </c>
      <c r="S123" s="74" t="s">
        <v>78</v>
      </c>
      <c r="T123" s="74" t="s">
        <v>78</v>
      </c>
      <c r="U123" s="78" t="s">
        <v>78</v>
      </c>
      <c r="V123" s="79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</row>
    <row r="124" spans="15:26" x14ac:dyDescent="0.25">
      <c r="P124" s="37">
        <v>45838</v>
      </c>
      <c r="Q124" s="73" t="s">
        <v>78</v>
      </c>
      <c r="R124" s="74" t="s">
        <v>78</v>
      </c>
      <c r="S124" s="74" t="s">
        <v>78</v>
      </c>
      <c r="T124" s="74" t="s">
        <v>78</v>
      </c>
      <c r="U124" s="78" t="s">
        <v>78</v>
      </c>
      <c r="V124" s="79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</row>
    <row r="125" spans="15:26" x14ac:dyDescent="0.25">
      <c r="P125" s="37">
        <v>45930</v>
      </c>
      <c r="Q125" s="73" t="s">
        <v>78</v>
      </c>
      <c r="R125" s="74" t="s">
        <v>78</v>
      </c>
      <c r="S125" s="74" t="s">
        <v>78</v>
      </c>
      <c r="T125" s="74" t="s">
        <v>78</v>
      </c>
      <c r="U125" s="78" t="s">
        <v>78</v>
      </c>
      <c r="V125" s="79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</row>
    <row r="126" spans="15:26" x14ac:dyDescent="0.25">
      <c r="P126" s="37">
        <v>46022</v>
      </c>
      <c r="Q126" s="73" t="s">
        <v>78</v>
      </c>
      <c r="R126" s="74" t="s">
        <v>78</v>
      </c>
      <c r="S126" s="74" t="s">
        <v>78</v>
      </c>
      <c r="T126" s="74" t="s">
        <v>78</v>
      </c>
      <c r="U126" s="78" t="s">
        <v>78</v>
      </c>
      <c r="V126" s="79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</row>
    <row r="127" spans="15:26" x14ac:dyDescent="0.25">
      <c r="P127" s="37">
        <v>46112</v>
      </c>
      <c r="Q127" s="73" t="s">
        <v>78</v>
      </c>
      <c r="R127" s="74" t="s">
        <v>78</v>
      </c>
      <c r="S127" s="74" t="s">
        <v>78</v>
      </c>
      <c r="T127" s="74" t="s">
        <v>78</v>
      </c>
      <c r="U127" s="78" t="s">
        <v>78</v>
      </c>
      <c r="V127" s="79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</row>
    <row r="128" spans="15:26" x14ac:dyDescent="0.25">
      <c r="P128" s="37">
        <v>46203</v>
      </c>
      <c r="Q128" s="73" t="s">
        <v>78</v>
      </c>
      <c r="R128" s="74" t="s">
        <v>78</v>
      </c>
      <c r="S128" s="74" t="s">
        <v>78</v>
      </c>
      <c r="T128" s="74" t="s">
        <v>78</v>
      </c>
      <c r="U128" s="78" t="s">
        <v>78</v>
      </c>
      <c r="V128" s="79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4 P118:P128">
    <cfRule type="expression" dxfId="37" priority="10">
      <formula>$Q7=""</formula>
    </cfRule>
  </conditionalFormatting>
  <conditionalFormatting sqref="O90 O92:O94">
    <cfRule type="expression" dxfId="36" priority="8">
      <formula>$O90=""</formula>
    </cfRule>
  </conditionalFormatting>
  <conditionalFormatting sqref="O95 O97:O115 P103 P111:P115">
    <cfRule type="expression" dxfId="35" priority="3">
      <formula>$O95=""</formula>
    </cfRule>
  </conditionalFormatting>
  <conditionalFormatting sqref="P116:P117">
    <cfRule type="expression" dxfId="34" priority="6">
      <formula>$O116=""</formula>
    </cfRule>
  </conditionalFormatting>
  <conditionalFormatting sqref="P95">
    <cfRule type="expression" dxfId="33" priority="5">
      <formula>$O95=""</formula>
    </cfRule>
  </conditionalFormatting>
  <conditionalFormatting sqref="O116:O117">
    <cfRule type="expression" dxfId="32" priority="4">
      <formula>$O116=""</formula>
    </cfRule>
  </conditionalFormatting>
  <conditionalFormatting sqref="P104">
    <cfRule type="expression" dxfId="31" priority="7">
      <formula>$O105=""</formula>
    </cfRule>
  </conditionalFormatting>
  <conditionalFormatting sqref="P105:P110">
    <cfRule type="expression" dxfId="30" priority="2">
      <formula>$O105=""</formula>
    </cfRule>
  </conditionalFormatting>
  <conditionalFormatting sqref="P97:P102">
    <cfRule type="expression" dxfId="29" priority="1">
      <formula>$O97=""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5" sqref="N95:V129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-2.4173127104449521E-2</v>
      </c>
      <c r="P2" s="60">
        <v>-1</v>
      </c>
      <c r="Q2" s="60">
        <v>-2.6587451759664038E-2</v>
      </c>
      <c r="R2" s="61">
        <v>-1.1776731616066627E-2</v>
      </c>
      <c r="S2" s="59">
        <v>-1.9465876383658376E-2</v>
      </c>
      <c r="T2" s="60">
        <v>-9.5084196053317638E-2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3.7351566428301952E-2</v>
      </c>
      <c r="P3" s="60">
        <v>7.4867071135811258E-2</v>
      </c>
      <c r="Q3" s="60">
        <v>4.7666357739044596E-2</v>
      </c>
      <c r="R3" s="61">
        <v>6.2905482616135489E-2</v>
      </c>
      <c r="S3" s="59">
        <v>2.6977826966971374E-2</v>
      </c>
      <c r="T3" s="60">
        <v>6.8581605916510968E-2</v>
      </c>
      <c r="U3" s="60">
        <v>4.1913148694171953E-2</v>
      </c>
      <c r="V3" s="61">
        <v>5.3905983903802301E-2</v>
      </c>
    </row>
    <row r="4" spans="1:22" s="65" customFormat="1" ht="15.95" customHeight="1" x14ac:dyDescent="0.25">
      <c r="N4" s="65" t="s">
        <v>2</v>
      </c>
      <c r="O4" s="59">
        <v>9.0505513555066988E-2</v>
      </c>
      <c r="P4" s="60">
        <v>8.7881018683041837E-2</v>
      </c>
      <c r="Q4" s="60">
        <v>9.1989219959273907E-2</v>
      </c>
      <c r="R4" s="61">
        <v>0.10007902563337709</v>
      </c>
      <c r="S4" s="59">
        <v>9.2867920480394786E-2</v>
      </c>
      <c r="T4" s="60">
        <v>0.14367092287088967</v>
      </c>
      <c r="U4" s="60">
        <v>9.277881571792021E-2</v>
      </c>
      <c r="V4" s="61">
        <v>0.1009432205497527</v>
      </c>
    </row>
    <row r="5" spans="1:22" s="66" customFormat="1" ht="15" customHeight="1" x14ac:dyDescent="0.25">
      <c r="O5" s="184" t="s">
        <v>10</v>
      </c>
      <c r="P5" s="185"/>
      <c r="Q5" s="185"/>
      <c r="R5" s="186"/>
      <c r="S5" s="184" t="s">
        <v>19</v>
      </c>
      <c r="T5" s="185"/>
      <c r="U5" s="185"/>
      <c r="V5" s="186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77" t="s">
        <v>84</v>
      </c>
      <c r="B7" s="177"/>
      <c r="C7" s="177"/>
      <c r="D7" s="177"/>
      <c r="E7" s="177"/>
      <c r="F7" s="177"/>
      <c r="G7" s="72"/>
      <c r="H7" s="177" t="s">
        <v>85</v>
      </c>
      <c r="I7" s="177"/>
      <c r="J7" s="177"/>
      <c r="K7" s="177"/>
      <c r="L7" s="177"/>
      <c r="M7" s="177"/>
      <c r="N7" s="37">
        <v>35155</v>
      </c>
      <c r="O7" s="73">
        <v>66.652950805850793</v>
      </c>
      <c r="P7" s="74">
        <v>55.486032256426803</v>
      </c>
      <c r="Q7" s="74">
        <v>74.352153937606801</v>
      </c>
      <c r="R7" s="77">
        <v>62.836611576916098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77" t="s">
        <v>77</v>
      </c>
      <c r="B8" s="177"/>
      <c r="C8" s="177"/>
      <c r="D8" s="177"/>
      <c r="E8" s="177"/>
      <c r="F8" s="177"/>
      <c r="H8" s="177" t="s">
        <v>77</v>
      </c>
      <c r="I8" s="177"/>
      <c r="J8" s="177"/>
      <c r="K8" s="177"/>
      <c r="L8" s="177"/>
      <c r="M8" s="177"/>
      <c r="N8" s="37">
        <v>35246</v>
      </c>
      <c r="O8" s="73">
        <v>67.916281054636102</v>
      </c>
      <c r="P8" s="74">
        <v>53.078828564989401</v>
      </c>
      <c r="Q8" s="74">
        <v>73.5815013518976</v>
      </c>
      <c r="R8" s="77">
        <v>64.892724689575104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70.965793749946499</v>
      </c>
      <c r="P9" s="74">
        <v>55.3412425377728</v>
      </c>
      <c r="Q9" s="74">
        <v>76.376443346239398</v>
      </c>
      <c r="R9" s="77">
        <v>67.021552712289406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71.706710966412302</v>
      </c>
      <c r="P10" s="74">
        <v>63.320453288406902</v>
      </c>
      <c r="Q10" s="74">
        <v>81.987047423094197</v>
      </c>
      <c r="R10" s="77">
        <v>67.209836035052106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70.742591883038301</v>
      </c>
      <c r="P11" s="74">
        <v>66.793571024710602</v>
      </c>
      <c r="Q11" s="74">
        <v>84.885548173556799</v>
      </c>
      <c r="R11" s="77">
        <v>67.877086541172204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71.666711229484704</v>
      </c>
      <c r="P12" s="74">
        <v>65.908352078871602</v>
      </c>
      <c r="Q12" s="74">
        <v>86.311334393737994</v>
      </c>
      <c r="R12" s="77">
        <v>70.200323485990907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72.568704622066306</v>
      </c>
      <c r="P13" s="74">
        <v>70.002754020401198</v>
      </c>
      <c r="Q13" s="74">
        <v>87.258629094347199</v>
      </c>
      <c r="R13" s="77">
        <v>74.271960116000201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73.206640729557606</v>
      </c>
      <c r="P14" s="74">
        <v>76.556608756352404</v>
      </c>
      <c r="Q14" s="74">
        <v>88.0017330190895</v>
      </c>
      <c r="R14" s="77">
        <v>77.320530881363297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74.946594544381497</v>
      </c>
      <c r="P15" s="74">
        <v>77.4524838075709</v>
      </c>
      <c r="Q15" s="74">
        <v>88.145735000359295</v>
      </c>
      <c r="R15" s="77">
        <v>78.061804403708805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77.212783153144898</v>
      </c>
      <c r="P16" s="74">
        <v>78.185306041728794</v>
      </c>
      <c r="Q16" s="74">
        <v>85.847845803198297</v>
      </c>
      <c r="R16" s="77">
        <v>79.197785681651794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77.738231267861096</v>
      </c>
      <c r="P17" s="74">
        <v>83.3860242396008</v>
      </c>
      <c r="Q17" s="74">
        <v>85.097531278184206</v>
      </c>
      <c r="R17" s="77">
        <v>81.406915504481702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77.942818138457994</v>
      </c>
      <c r="P18" s="74">
        <v>88.147535391481199</v>
      </c>
      <c r="Q18" s="74">
        <v>87.8995441792474</v>
      </c>
      <c r="R18" s="77">
        <v>83.486667305142205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82.504580560512096</v>
      </c>
      <c r="P19" s="74">
        <v>88.244882840882795</v>
      </c>
      <c r="Q19" s="74">
        <v>89.993958679998102</v>
      </c>
      <c r="R19" s="77">
        <v>85.014136181755106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90.778551649753894</v>
      </c>
      <c r="P20" s="74">
        <v>87.650216350199102</v>
      </c>
      <c r="Q20" s="74">
        <v>91.398315915093605</v>
      </c>
      <c r="R20" s="77">
        <v>85.978964168426401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94.290240440183595</v>
      </c>
      <c r="P21" s="74">
        <v>88.892911474840702</v>
      </c>
      <c r="Q21" s="74">
        <v>92.878262914643003</v>
      </c>
      <c r="R21" s="77">
        <v>87.8025809220604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92.890488576351501</v>
      </c>
      <c r="P22" s="74">
        <v>91.343652199144302</v>
      </c>
      <c r="Q22" s="74">
        <v>93.7563851617859</v>
      </c>
      <c r="R22" s="77">
        <v>91.060271729381597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94.5217246475205</v>
      </c>
      <c r="P23" s="74">
        <v>94.775515379489704</v>
      </c>
      <c r="Q23" s="74">
        <v>95.706359129138093</v>
      </c>
      <c r="R23" s="77">
        <v>94.824670007855204</v>
      </c>
      <c r="S23" s="73">
        <v>100.99052522321099</v>
      </c>
      <c r="T23" s="74">
        <v>73.942532346047699</v>
      </c>
      <c r="U23" s="74">
        <v>98.216867895008903</v>
      </c>
      <c r="V23" s="77">
        <v>90.583443436057195</v>
      </c>
    </row>
    <row r="24" spans="14:22" x14ac:dyDescent="0.25">
      <c r="N24" s="37">
        <v>36707</v>
      </c>
      <c r="O24" s="73">
        <v>99.025326547304601</v>
      </c>
      <c r="P24" s="74">
        <v>100.247409800526</v>
      </c>
      <c r="Q24" s="74">
        <v>99.162564428440305</v>
      </c>
      <c r="R24" s="77">
        <v>98.450050770801099</v>
      </c>
      <c r="S24" s="73">
        <v>100.2377984571</v>
      </c>
      <c r="T24" s="74">
        <v>82.206198009510899</v>
      </c>
      <c r="U24" s="74">
        <v>97.399814061299296</v>
      </c>
      <c r="V24" s="77">
        <v>94.731179748248294</v>
      </c>
    </row>
    <row r="25" spans="14:22" x14ac:dyDescent="0.25">
      <c r="N25" s="37">
        <v>36799</v>
      </c>
      <c r="O25" s="73">
        <v>101.084702885998</v>
      </c>
      <c r="P25" s="74">
        <v>101.21664743058101</v>
      </c>
      <c r="Q25" s="74">
        <v>100.74538872308</v>
      </c>
      <c r="R25" s="77">
        <v>99.649042673496893</v>
      </c>
      <c r="S25" s="73">
        <v>100.35440796403</v>
      </c>
      <c r="T25" s="74">
        <v>95.656793332090601</v>
      </c>
      <c r="U25" s="74">
        <v>98.4244327406319</v>
      </c>
      <c r="V25" s="77">
        <v>97.978373949750207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101.82232606386999</v>
      </c>
      <c r="P27" s="74">
        <v>103.196364883866</v>
      </c>
      <c r="Q27" s="74">
        <v>99.635078429253596</v>
      </c>
      <c r="R27" s="77">
        <v>102.21211343543401</v>
      </c>
      <c r="S27" s="73">
        <v>100.762281560747</v>
      </c>
      <c r="T27" s="74">
        <v>101.681262717343</v>
      </c>
      <c r="U27" s="74">
        <v>100.33177631920999</v>
      </c>
      <c r="V27" s="77">
        <v>99.693589256989796</v>
      </c>
    </row>
    <row r="28" spans="14:22" x14ac:dyDescent="0.25">
      <c r="N28" s="37">
        <v>37072</v>
      </c>
      <c r="O28" s="73">
        <v>107.757451345211</v>
      </c>
      <c r="P28" s="74">
        <v>103.734303111717</v>
      </c>
      <c r="Q28" s="74">
        <v>101.471896104365</v>
      </c>
      <c r="R28" s="77">
        <v>105.12901529869001</v>
      </c>
      <c r="S28" s="73">
        <v>106.829971012122</v>
      </c>
      <c r="T28" s="74">
        <v>104.990612044911</v>
      </c>
      <c r="U28" s="74">
        <v>99.532327925364896</v>
      </c>
      <c r="V28" s="77">
        <v>98.158763485886794</v>
      </c>
    </row>
    <row r="29" spans="14:22" x14ac:dyDescent="0.25">
      <c r="N29" s="37">
        <v>37164</v>
      </c>
      <c r="O29" s="73">
        <v>109.95270955208299</v>
      </c>
      <c r="P29" s="74">
        <v>101.551325592914</v>
      </c>
      <c r="Q29" s="74">
        <v>105.37080140680099</v>
      </c>
      <c r="R29" s="77">
        <v>106.051411836836</v>
      </c>
      <c r="S29" s="73">
        <v>111.482027890601</v>
      </c>
      <c r="T29" s="74">
        <v>103.78483984840101</v>
      </c>
      <c r="U29" s="74">
        <v>98.462624521413304</v>
      </c>
      <c r="V29" s="77">
        <v>97.623916279022097</v>
      </c>
    </row>
    <row r="30" spans="14:22" x14ac:dyDescent="0.25">
      <c r="N30" s="37">
        <v>37256</v>
      </c>
      <c r="O30" s="73">
        <v>108.186640618076</v>
      </c>
      <c r="P30" s="74">
        <v>104.013319329897</v>
      </c>
      <c r="Q30" s="74">
        <v>107.656650982036</v>
      </c>
      <c r="R30" s="77">
        <v>106.251730403335</v>
      </c>
      <c r="S30" s="73">
        <v>110.141470950299</v>
      </c>
      <c r="T30" s="74">
        <v>99.9652939120664</v>
      </c>
      <c r="U30" s="74">
        <v>99.660462563253702</v>
      </c>
      <c r="V30" s="77">
        <v>98.235569276405698</v>
      </c>
    </row>
    <row r="31" spans="14:22" x14ac:dyDescent="0.25">
      <c r="N31" s="37">
        <v>37346</v>
      </c>
      <c r="O31" s="73">
        <v>109.584511241676</v>
      </c>
      <c r="P31" s="74">
        <v>110.22459152549</v>
      </c>
      <c r="Q31" s="74">
        <v>107.536444421772</v>
      </c>
      <c r="R31" s="77">
        <v>108.45473252103</v>
      </c>
      <c r="S31" s="73">
        <v>109.116030844047</v>
      </c>
      <c r="T31" s="74">
        <v>99.976734733367806</v>
      </c>
      <c r="U31" s="74">
        <v>102.644480890541</v>
      </c>
      <c r="V31" s="77">
        <v>99.406510913449594</v>
      </c>
    </row>
    <row r="32" spans="14:22" x14ac:dyDescent="0.25">
      <c r="N32" s="37">
        <v>37437</v>
      </c>
      <c r="O32" s="73">
        <v>114.325300481171</v>
      </c>
      <c r="P32" s="74">
        <v>115.227430077199</v>
      </c>
      <c r="Q32" s="74">
        <v>108.301223022638</v>
      </c>
      <c r="R32" s="77">
        <v>112.49205047983899</v>
      </c>
      <c r="S32" s="73">
        <v>109.26013694309</v>
      </c>
      <c r="T32" s="74">
        <v>104.87495311091401</v>
      </c>
      <c r="U32" s="74">
        <v>104.202428287491</v>
      </c>
      <c r="V32" s="77">
        <v>99.7113809769711</v>
      </c>
    </row>
    <row r="33" spans="1:22" x14ac:dyDescent="0.25">
      <c r="N33" s="37">
        <v>37529</v>
      </c>
      <c r="O33" s="73">
        <v>117.93856422645599</v>
      </c>
      <c r="P33" s="74">
        <v>116.75308564109901</v>
      </c>
      <c r="Q33" s="74">
        <v>112.27216533836</v>
      </c>
      <c r="R33" s="77">
        <v>116.42907390676901</v>
      </c>
      <c r="S33" s="73">
        <v>113.704671970696</v>
      </c>
      <c r="T33" s="74">
        <v>105.836478594992</v>
      </c>
      <c r="U33" s="74">
        <v>104.802930340071</v>
      </c>
      <c r="V33" s="77">
        <v>100.37304859578499</v>
      </c>
    </row>
    <row r="34" spans="1:22" x14ac:dyDescent="0.25">
      <c r="N34" s="37">
        <v>37621</v>
      </c>
      <c r="O34" s="73">
        <v>118.231161399733</v>
      </c>
      <c r="P34" s="74">
        <v>118.212921335372</v>
      </c>
      <c r="Q34" s="74">
        <v>117.13195906913801</v>
      </c>
      <c r="R34" s="77">
        <v>118.71205107911599</v>
      </c>
      <c r="S34" s="73">
        <v>120.240875215334</v>
      </c>
      <c r="T34" s="74">
        <v>101.889370690665</v>
      </c>
      <c r="U34" s="74">
        <v>106.898311874928</v>
      </c>
      <c r="V34" s="77">
        <v>102.852138895919</v>
      </c>
    </row>
    <row r="35" spans="1:22" x14ac:dyDescent="0.25">
      <c r="N35" s="37">
        <v>37711</v>
      </c>
      <c r="O35" s="73">
        <v>119.595103852457</v>
      </c>
      <c r="P35" s="74">
        <v>122.859192470095</v>
      </c>
      <c r="Q35" s="74">
        <v>119.748376495598</v>
      </c>
      <c r="R35" s="77">
        <v>121.65695578095</v>
      </c>
      <c r="S35" s="73">
        <v>117.631902362928</v>
      </c>
      <c r="T35" s="74">
        <v>103.66622377322101</v>
      </c>
      <c r="U35" s="74">
        <v>110.762723489547</v>
      </c>
      <c r="V35" s="77">
        <v>105.989758458824</v>
      </c>
    </row>
    <row r="36" spans="1:22" x14ac:dyDescent="0.25">
      <c r="N36" s="37">
        <v>37802</v>
      </c>
      <c r="O36" s="73">
        <v>122.957957942604</v>
      </c>
      <c r="P36" s="74">
        <v>129.133658831877</v>
      </c>
      <c r="Q36" s="74">
        <v>119.61727530543401</v>
      </c>
      <c r="R36" s="77">
        <v>125.935498400155</v>
      </c>
      <c r="S36" s="73">
        <v>112.100253504614</v>
      </c>
      <c r="T36" s="74">
        <v>105.169178244854</v>
      </c>
      <c r="U36" s="74">
        <v>112.847940093368</v>
      </c>
      <c r="V36" s="77">
        <v>109.136701590377</v>
      </c>
    </row>
    <row r="37" spans="1:22" x14ac:dyDescent="0.25">
      <c r="N37" s="37">
        <v>37894</v>
      </c>
      <c r="O37" s="73">
        <v>125.088772765375</v>
      </c>
      <c r="P37" s="74">
        <v>133.84235754881399</v>
      </c>
      <c r="Q37" s="74">
        <v>121.444231757675</v>
      </c>
      <c r="R37" s="77">
        <v>129.041713710354</v>
      </c>
      <c r="S37" s="73">
        <v>115.641154679501</v>
      </c>
      <c r="T37" s="74">
        <v>102.113440901662</v>
      </c>
      <c r="U37" s="74">
        <v>111.414686832271</v>
      </c>
      <c r="V37" s="77">
        <v>109.961113288259</v>
      </c>
    </row>
    <row r="38" spans="1:22" x14ac:dyDescent="0.25">
      <c r="A38" s="84"/>
      <c r="N38" s="37">
        <v>37986</v>
      </c>
      <c r="O38" s="73">
        <v>127.286229982796</v>
      </c>
      <c r="P38" s="74">
        <v>137.02975691101699</v>
      </c>
      <c r="Q38" s="74">
        <v>127.47410135753</v>
      </c>
      <c r="R38" s="77">
        <v>131.979656846333</v>
      </c>
      <c r="S38" s="73">
        <v>124.65942127618101</v>
      </c>
      <c r="T38" s="74">
        <v>105.59653279132699</v>
      </c>
      <c r="U38" s="74">
        <v>111.526869986351</v>
      </c>
      <c r="V38" s="77">
        <v>109.991525590602</v>
      </c>
    </row>
    <row r="39" spans="1:22" x14ac:dyDescent="0.25">
      <c r="N39" s="37">
        <v>38077</v>
      </c>
      <c r="O39" s="73">
        <v>131.915847104009</v>
      </c>
      <c r="P39" s="74">
        <v>142.563967640269</v>
      </c>
      <c r="Q39" s="74">
        <v>134.550656820238</v>
      </c>
      <c r="R39" s="77">
        <v>138.72736863326799</v>
      </c>
      <c r="S39" s="73">
        <v>119.480087681199</v>
      </c>
      <c r="T39" s="74">
        <v>118.20161837625901</v>
      </c>
      <c r="U39" s="74">
        <v>115.64398200007901</v>
      </c>
      <c r="V39" s="77">
        <v>114.357408929957</v>
      </c>
    </row>
    <row r="40" spans="1:22" x14ac:dyDescent="0.25">
      <c r="N40" s="37">
        <v>38168</v>
      </c>
      <c r="O40" s="73">
        <v>135.299557369208</v>
      </c>
      <c r="P40" s="74">
        <v>149.052156556933</v>
      </c>
      <c r="Q40" s="74">
        <v>140.531182749528</v>
      </c>
      <c r="R40" s="77">
        <v>148.020215907081</v>
      </c>
      <c r="S40" s="73">
        <v>113.247061549506</v>
      </c>
      <c r="T40" s="74">
        <v>125.035857081274</v>
      </c>
      <c r="U40" s="74">
        <v>122.468739323487</v>
      </c>
      <c r="V40" s="77">
        <v>121.45367820674301</v>
      </c>
    </row>
    <row r="41" spans="1:22" x14ac:dyDescent="0.25">
      <c r="N41" s="37">
        <v>38260</v>
      </c>
      <c r="O41" s="73">
        <v>135.39305755992399</v>
      </c>
      <c r="P41" s="74">
        <v>152.77996940718899</v>
      </c>
      <c r="Q41" s="74">
        <v>144.316928153102</v>
      </c>
      <c r="R41" s="77">
        <v>151.67298635599099</v>
      </c>
      <c r="S41" s="73">
        <v>121.266227722971</v>
      </c>
      <c r="T41" s="74">
        <v>124.20443929678</v>
      </c>
      <c r="U41" s="74">
        <v>128.83725633127099</v>
      </c>
      <c r="V41" s="77">
        <v>125.616895616386</v>
      </c>
    </row>
    <row r="42" spans="1:22" x14ac:dyDescent="0.25">
      <c r="N42" s="37">
        <v>38352</v>
      </c>
      <c r="O42" s="73">
        <v>135.90777942562701</v>
      </c>
      <c r="P42" s="74">
        <v>156.52063201229799</v>
      </c>
      <c r="Q42" s="74">
        <v>149.59858936917499</v>
      </c>
      <c r="R42" s="77">
        <v>152.69904176443401</v>
      </c>
      <c r="S42" s="73">
        <v>127.625205215772</v>
      </c>
      <c r="T42" s="74">
        <v>129.33272883532601</v>
      </c>
      <c r="U42" s="74">
        <v>132.842690087677</v>
      </c>
      <c r="V42" s="77">
        <v>126.786898203014</v>
      </c>
    </row>
    <row r="43" spans="1:22" x14ac:dyDescent="0.25">
      <c r="N43" s="37">
        <v>38442</v>
      </c>
      <c r="O43" s="73">
        <v>139.20926053935801</v>
      </c>
      <c r="P43" s="74">
        <v>165.14415451256701</v>
      </c>
      <c r="Q43" s="74">
        <v>159.667268212305</v>
      </c>
      <c r="R43" s="77">
        <v>160.184078355872</v>
      </c>
      <c r="S43" s="73">
        <v>130.74166898489599</v>
      </c>
      <c r="T43" s="74">
        <v>136.41638049185099</v>
      </c>
      <c r="U43" s="74">
        <v>136.88529107742201</v>
      </c>
      <c r="V43" s="77">
        <v>129.59823511953499</v>
      </c>
    </row>
    <row r="44" spans="1:22" x14ac:dyDescent="0.25">
      <c r="N44" s="37">
        <v>38533</v>
      </c>
      <c r="O44" s="73">
        <v>143.78159399060701</v>
      </c>
      <c r="P44" s="74">
        <v>175.81352601580599</v>
      </c>
      <c r="Q44" s="74">
        <v>170.651534950186</v>
      </c>
      <c r="R44" s="77">
        <v>170.73483700911501</v>
      </c>
      <c r="S44" s="73">
        <v>132.541750127321</v>
      </c>
      <c r="T44" s="74">
        <v>134.070955007674</v>
      </c>
      <c r="U44" s="74">
        <v>143.34145565944999</v>
      </c>
      <c r="V44" s="77">
        <v>134.880419728194</v>
      </c>
    </row>
    <row r="45" spans="1:22" x14ac:dyDescent="0.25">
      <c r="N45" s="37">
        <v>38625</v>
      </c>
      <c r="O45" s="73">
        <v>146.49099999669201</v>
      </c>
      <c r="P45" s="74">
        <v>178.948519378951</v>
      </c>
      <c r="Q45" s="74">
        <v>173.491022556616</v>
      </c>
      <c r="R45" s="77">
        <v>175.67815191161799</v>
      </c>
      <c r="S45" s="73">
        <v>129.83350687032001</v>
      </c>
      <c r="T45" s="74">
        <v>135.55283598290501</v>
      </c>
      <c r="U45" s="74">
        <v>151.741125184352</v>
      </c>
      <c r="V45" s="77">
        <v>140.77971796052299</v>
      </c>
    </row>
    <row r="46" spans="1:22" x14ac:dyDescent="0.25">
      <c r="N46" s="37">
        <v>38717</v>
      </c>
      <c r="O46" s="73">
        <v>147.38223505945101</v>
      </c>
      <c r="P46" s="74">
        <v>180.27062888224901</v>
      </c>
      <c r="Q46" s="74">
        <v>173.62021421548201</v>
      </c>
      <c r="R46" s="77">
        <v>176.90433781904301</v>
      </c>
      <c r="S46" s="73">
        <v>128.80905144375799</v>
      </c>
      <c r="T46" s="74">
        <v>147.823502873146</v>
      </c>
      <c r="U46" s="74">
        <v>155.59106997513399</v>
      </c>
      <c r="V46" s="77">
        <v>146.63276514820899</v>
      </c>
    </row>
    <row r="47" spans="1:22" x14ac:dyDescent="0.25">
      <c r="N47" s="37">
        <v>38807</v>
      </c>
      <c r="O47" s="73">
        <v>146.79351810541701</v>
      </c>
      <c r="P47" s="74">
        <v>186.54904600927901</v>
      </c>
      <c r="Q47" s="74">
        <v>178.08982503062899</v>
      </c>
      <c r="R47" s="77">
        <v>181.323312160846</v>
      </c>
      <c r="S47" s="73">
        <v>131.98625891961899</v>
      </c>
      <c r="T47" s="74">
        <v>156.969715086479</v>
      </c>
      <c r="U47" s="74">
        <v>155.97264102423799</v>
      </c>
      <c r="V47" s="77">
        <v>151.32249121233301</v>
      </c>
    </row>
    <row r="48" spans="1:22" x14ac:dyDescent="0.25">
      <c r="I48" s="172">
        <f t="shared" ref="I48:I52" si="0">O48/O44-1</f>
        <v>-1.5826339677724732E-3</v>
      </c>
      <c r="J48" s="172">
        <f t="shared" ref="J48:J56" si="1">P48/P44-1</f>
        <v>7.6430908493103855E-2</v>
      </c>
      <c r="K48" s="172">
        <f t="shared" ref="K48:K56" si="2">Q48/Q44-1</f>
        <v>4.8559819824192996E-2</v>
      </c>
      <c r="L48" s="172">
        <f t="shared" ref="L48:L56" si="3">R48/R44-1</f>
        <v>9.5043232573342129E-2</v>
      </c>
      <c r="M48" s="172">
        <f t="shared" ref="M48:M56" si="4">S48/S44-1</f>
        <v>2.4463095012102531E-2</v>
      </c>
      <c r="N48" s="37">
        <v>38898</v>
      </c>
      <c r="O48" s="73">
        <v>143.554040356017</v>
      </c>
      <c r="P48" s="74">
        <v>189.25111353457001</v>
      </c>
      <c r="Q48" s="74">
        <v>178.93834274008901</v>
      </c>
      <c r="R48" s="77">
        <v>186.96202783134399</v>
      </c>
      <c r="S48" s="73">
        <v>135.784131553756</v>
      </c>
      <c r="T48" s="74">
        <v>165.16617286834</v>
      </c>
      <c r="U48" s="74">
        <v>158.48240617821099</v>
      </c>
      <c r="V48" s="77">
        <v>153.435854608466</v>
      </c>
    </row>
    <row r="49" spans="9:22" x14ac:dyDescent="0.25">
      <c r="I49" s="172">
        <f t="shared" si="0"/>
        <v>-2.5552301455021409E-2</v>
      </c>
      <c r="J49" s="172">
        <f t="shared" si="1"/>
        <v>3.9356170159379422E-2</v>
      </c>
      <c r="K49" s="172">
        <f t="shared" si="2"/>
        <v>1.277006137523351E-3</v>
      </c>
      <c r="L49" s="172">
        <f t="shared" si="3"/>
        <v>7.2389782868981678E-2</v>
      </c>
      <c r="M49" s="172">
        <f t="shared" si="4"/>
        <v>6.1706280848533579E-2</v>
      </c>
      <c r="N49" s="37">
        <v>38990</v>
      </c>
      <c r="O49" s="73">
        <v>142.747817804329</v>
      </c>
      <c r="P49" s="74">
        <v>185.99124775739801</v>
      </c>
      <c r="Q49" s="74">
        <v>173.71257165722599</v>
      </c>
      <c r="R49" s="77">
        <v>188.395455183324</v>
      </c>
      <c r="S49" s="73">
        <v>137.84504970881</v>
      </c>
      <c r="T49" s="74">
        <v>177.80854289688901</v>
      </c>
      <c r="U49" s="74">
        <v>158.27510178899101</v>
      </c>
      <c r="V49" s="77">
        <v>155.19859453694599</v>
      </c>
    </row>
    <row r="50" spans="9:22" x14ac:dyDescent="0.25">
      <c r="I50" s="172">
        <f t="shared" si="0"/>
        <v>-1.6896056243695279E-2</v>
      </c>
      <c r="J50" s="172">
        <f t="shared" si="1"/>
        <v>3.7808408656592407E-2</v>
      </c>
      <c r="K50" s="172">
        <f t="shared" si="2"/>
        <v>-3.5962666814364219E-3</v>
      </c>
      <c r="L50" s="172">
        <f t="shared" si="3"/>
        <v>6.6144763520894267E-2</v>
      </c>
      <c r="M50" s="172">
        <f t="shared" si="4"/>
        <v>9.6596783336214687E-2</v>
      </c>
      <c r="N50" s="37">
        <v>39082</v>
      </c>
      <c r="O50" s="73">
        <v>144.892056526565</v>
      </c>
      <c r="P50" s="74">
        <v>187.08637448780999</v>
      </c>
      <c r="Q50" s="74">
        <v>172.99582962387501</v>
      </c>
      <c r="R50" s="77">
        <v>188.60563340990399</v>
      </c>
      <c r="S50" s="73">
        <v>141.251591477814</v>
      </c>
      <c r="T50" s="74">
        <v>186.50430672414899</v>
      </c>
      <c r="U50" s="74">
        <v>157.05301433186401</v>
      </c>
      <c r="V50" s="77">
        <v>159.84165917413401</v>
      </c>
    </row>
    <row r="51" spans="9:22" x14ac:dyDescent="0.25">
      <c r="I51" s="172">
        <f t="shared" si="0"/>
        <v>-1.5021780448094768E-2</v>
      </c>
      <c r="J51" s="172">
        <f t="shared" si="1"/>
        <v>5.4527285817827398E-2</v>
      </c>
      <c r="K51" s="172">
        <f t="shared" si="2"/>
        <v>1.4091826667999685E-2</v>
      </c>
      <c r="L51" s="172">
        <f t="shared" si="3"/>
        <v>6.8331436599488038E-2</v>
      </c>
      <c r="M51" s="172">
        <f t="shared" si="4"/>
        <v>0.10349984593656414</v>
      </c>
      <c r="N51" s="37">
        <v>39172</v>
      </c>
      <c r="O51" s="73">
        <v>144.58841810523401</v>
      </c>
      <c r="P51" s="74">
        <v>196.72105916007001</v>
      </c>
      <c r="Q51" s="74">
        <v>180.59943597629501</v>
      </c>
      <c r="R51" s="77">
        <v>193.71339456977401</v>
      </c>
      <c r="S51" s="73">
        <v>145.64681638354301</v>
      </c>
      <c r="T51" s="74">
        <v>188.287379295177</v>
      </c>
      <c r="U51" s="74">
        <v>160.46492195110699</v>
      </c>
      <c r="V51" s="77">
        <v>166.44199135968501</v>
      </c>
    </row>
    <row r="52" spans="9:22" x14ac:dyDescent="0.25">
      <c r="I52" s="172">
        <f t="shared" si="0"/>
        <v>-1.4845082590868808E-2</v>
      </c>
      <c r="J52" s="172">
        <f t="shared" si="1"/>
        <v>8.0167069619696774E-2</v>
      </c>
      <c r="K52" s="172">
        <f t="shared" si="2"/>
        <v>4.2198539933477885E-2</v>
      </c>
      <c r="L52" s="172">
        <f t="shared" si="3"/>
        <v>7.5787219407306372E-2</v>
      </c>
      <c r="M52" s="172">
        <f t="shared" si="4"/>
        <v>7.6274835643874717E-2</v>
      </c>
      <c r="N52" s="37">
        <v>39263</v>
      </c>
      <c r="O52" s="73">
        <v>141.42296877067901</v>
      </c>
      <c r="P52" s="74">
        <v>204.422820728901</v>
      </c>
      <c r="Q52" s="74">
        <v>186.48927954183699</v>
      </c>
      <c r="R52" s="77">
        <v>201.13136005543299</v>
      </c>
      <c r="S52" s="73">
        <v>146.14104387106499</v>
      </c>
      <c r="T52" s="74">
        <v>188.90008975428401</v>
      </c>
      <c r="U52" s="74">
        <v>164.438228897709</v>
      </c>
      <c r="V52" s="77">
        <v>173.51190751898201</v>
      </c>
    </row>
    <row r="53" spans="9:22" x14ac:dyDescent="0.25">
      <c r="I53" s="172">
        <f t="shared" ref="I53:I55" si="5">O53/O49-1</f>
        <v>-2.7659169841868225E-2</v>
      </c>
      <c r="J53" s="172">
        <f t="shared" si="1"/>
        <v>7.3437178818145155E-2</v>
      </c>
      <c r="K53" s="172">
        <f t="shared" si="2"/>
        <v>3.2562737236327743E-2</v>
      </c>
      <c r="L53" s="172">
        <f t="shared" si="3"/>
        <v>5.699233197058784E-2</v>
      </c>
      <c r="M53" s="172">
        <f t="shared" si="4"/>
        <v>6.2368036547391092E-2</v>
      </c>
      <c r="N53" s="37">
        <v>39355</v>
      </c>
      <c r="O53" s="73">
        <v>138.79953166712301</v>
      </c>
      <c r="P53" s="74">
        <v>199.64992027756799</v>
      </c>
      <c r="Q53" s="74">
        <v>179.36912848274699</v>
      </c>
      <c r="R53" s="77">
        <v>199.13255150688201</v>
      </c>
      <c r="S53" s="73">
        <v>146.442174806926</v>
      </c>
      <c r="T53" s="74">
        <v>195.607153967578</v>
      </c>
      <c r="U53" s="74">
        <v>164.10441410423701</v>
      </c>
      <c r="V53" s="77">
        <v>176.68153189466099</v>
      </c>
    </row>
    <row r="54" spans="9:22" x14ac:dyDescent="0.25">
      <c r="I54" s="172">
        <f t="shared" si="5"/>
        <v>-5.0080857880063334E-2</v>
      </c>
      <c r="J54" s="172">
        <f t="shared" si="1"/>
        <v>3.5504005145825301E-2</v>
      </c>
      <c r="K54" s="172">
        <f t="shared" si="2"/>
        <v>-1.4317310615291179E-2</v>
      </c>
      <c r="L54" s="172">
        <f t="shared" si="3"/>
        <v>1.3082574307679451E-2</v>
      </c>
      <c r="M54" s="172">
        <f t="shared" si="4"/>
        <v>5.315533750076229E-2</v>
      </c>
      <c r="N54" s="37">
        <v>39447</v>
      </c>
      <c r="O54" s="73">
        <v>137.63573803570799</v>
      </c>
      <c r="P54" s="74">
        <v>193.728690090339</v>
      </c>
      <c r="Q54" s="74">
        <v>170.518994596</v>
      </c>
      <c r="R54" s="77">
        <v>191.07308062383601</v>
      </c>
      <c r="S54" s="73">
        <v>148.75986749533701</v>
      </c>
      <c r="T54" s="74">
        <v>199.759662042363</v>
      </c>
      <c r="U54" s="74">
        <v>160.94790067205801</v>
      </c>
      <c r="V54" s="77">
        <v>172.022824242551</v>
      </c>
    </row>
    <row r="55" spans="9:22" x14ac:dyDescent="0.25">
      <c r="I55" s="172">
        <f t="shared" si="5"/>
        <v>-6.5020985441984647E-2</v>
      </c>
      <c r="J55" s="172">
        <f t="shared" si="1"/>
        <v>-6.3128566745693782E-3</v>
      </c>
      <c r="K55" s="172">
        <f t="shared" si="2"/>
        <v>-7.1921355108733098E-2</v>
      </c>
      <c r="L55" s="172">
        <f t="shared" si="3"/>
        <v>-3.0725080623922429E-2</v>
      </c>
      <c r="M55" s="172">
        <f t="shared" si="4"/>
        <v>2.3260882959414753E-2</v>
      </c>
      <c r="N55" s="37">
        <v>39538</v>
      </c>
      <c r="O55" s="73">
        <v>135.18713667653401</v>
      </c>
      <c r="P55" s="74">
        <v>195.479187308723</v>
      </c>
      <c r="Q55" s="74">
        <v>167.61047980900699</v>
      </c>
      <c r="R55" s="77">
        <v>187.76153490368401</v>
      </c>
      <c r="S55" s="73">
        <v>149.03468993285199</v>
      </c>
      <c r="T55" s="74">
        <v>183.432443436574</v>
      </c>
      <c r="U55" s="74">
        <v>156.189327029944</v>
      </c>
      <c r="V55" s="77">
        <v>166.666770422756</v>
      </c>
    </row>
    <row r="56" spans="9:22" x14ac:dyDescent="0.25">
      <c r="I56" s="172">
        <f t="shared" ref="I56:I93" si="6">O56/O52-1</f>
        <v>-6.2702095613986986E-2</v>
      </c>
      <c r="J56" s="172">
        <f t="shared" si="1"/>
        <v>-3.7521056853382917E-2</v>
      </c>
      <c r="K56" s="172">
        <f t="shared" si="2"/>
        <v>-0.1279798051018729</v>
      </c>
      <c r="L56" s="172">
        <f t="shared" si="3"/>
        <v>-7.4720865562446392E-2</v>
      </c>
      <c r="M56" s="172">
        <f t="shared" si="4"/>
        <v>2.999840240822671E-4</v>
      </c>
      <c r="N56" s="37">
        <v>39629</v>
      </c>
      <c r="O56" s="73">
        <v>132.55545226080599</v>
      </c>
      <c r="P56" s="74">
        <v>196.752660450203</v>
      </c>
      <c r="Q56" s="74">
        <v>162.62241789248401</v>
      </c>
      <c r="R56" s="77">
        <v>186.10265074033899</v>
      </c>
      <c r="S56" s="73">
        <v>146.18488384948901</v>
      </c>
      <c r="T56" s="74">
        <v>174.287731260116</v>
      </c>
      <c r="U56" s="74">
        <v>151.64613000737799</v>
      </c>
      <c r="V56" s="77">
        <v>164.35356847367601</v>
      </c>
    </row>
    <row r="57" spans="9:22" x14ac:dyDescent="0.25">
      <c r="I57" s="172">
        <f t="shared" si="6"/>
        <v>-9.340439466342132E-2</v>
      </c>
      <c r="J57" s="172">
        <f t="shared" ref="J57:J93" si="7">P57/P53-1</f>
        <v>-5.8476590821718188E-2</v>
      </c>
      <c r="K57" s="172">
        <f t="shared" ref="K57:K93" si="8">Q57/Q53-1</f>
        <v>-0.15190405751816305</v>
      </c>
      <c r="L57" s="172">
        <f t="shared" ref="L57:L93" si="9">R57/R53-1</f>
        <v>-0.11667751821942607</v>
      </c>
      <c r="M57" s="172">
        <f t="shared" ref="M57:M93" si="10">S57/S53-1</f>
        <v>-3.0385385391227815E-2</v>
      </c>
      <c r="N57" s="37">
        <v>39721</v>
      </c>
      <c r="O57" s="73">
        <v>125.83504543218901</v>
      </c>
      <c r="P57" s="74">
        <v>187.97507358190799</v>
      </c>
      <c r="Q57" s="74">
        <v>152.12223007272101</v>
      </c>
      <c r="R57" s="77">
        <v>175.89825960035699</v>
      </c>
      <c r="S57" s="73">
        <v>141.992472887888</v>
      </c>
      <c r="T57" s="74">
        <v>179.12031058473801</v>
      </c>
      <c r="U57" s="74">
        <v>147.26360683904301</v>
      </c>
      <c r="V57" s="77">
        <v>159.39479991157799</v>
      </c>
    </row>
    <row r="58" spans="9:22" x14ac:dyDescent="0.25">
      <c r="I58" s="172">
        <f t="shared" si="6"/>
        <v>-0.15374696577573466</v>
      </c>
      <c r="J58" s="172">
        <f t="shared" si="7"/>
        <v>-8.4401504513483605E-2</v>
      </c>
      <c r="K58" s="172">
        <f t="shared" si="8"/>
        <v>-0.16207097854994201</v>
      </c>
      <c r="L58" s="172">
        <f t="shared" si="9"/>
        <v>-0.14800077572329817</v>
      </c>
      <c r="M58" s="172">
        <f t="shared" si="10"/>
        <v>-7.3807897541567691E-2</v>
      </c>
      <c r="N58" s="37">
        <v>39813</v>
      </c>
      <c r="O58" s="73">
        <v>116.474660930414</v>
      </c>
      <c r="P58" s="74">
        <v>177.37769717928799</v>
      </c>
      <c r="Q58" s="74">
        <v>142.88281428047401</v>
      </c>
      <c r="R58" s="77">
        <v>162.79411647166799</v>
      </c>
      <c r="S58" s="73">
        <v>137.78021443694399</v>
      </c>
      <c r="T58" s="74">
        <v>173.247623615831</v>
      </c>
      <c r="U58" s="74">
        <v>141.492123492703</v>
      </c>
      <c r="V58" s="77">
        <v>151.54241328989499</v>
      </c>
    </row>
    <row r="59" spans="9:22" x14ac:dyDescent="0.25">
      <c r="I59" s="172">
        <f t="shared" si="6"/>
        <v>-0.18356933675013365</v>
      </c>
      <c r="J59" s="172">
        <f t="shared" si="7"/>
        <v>-0.13380256196637985</v>
      </c>
      <c r="K59" s="172">
        <f t="shared" si="8"/>
        <v>-0.17758222243229027</v>
      </c>
      <c r="L59" s="172">
        <f t="shared" si="9"/>
        <v>-0.20523835370141574</v>
      </c>
      <c r="M59" s="172">
        <f t="shared" si="10"/>
        <v>-0.1541631422518257</v>
      </c>
      <c r="N59" s="37">
        <v>39903</v>
      </c>
      <c r="O59" s="73">
        <v>110.370923659673</v>
      </c>
      <c r="P59" s="74">
        <v>169.32357123571001</v>
      </c>
      <c r="Q59" s="74">
        <v>137.84583830158101</v>
      </c>
      <c r="R59" s="77">
        <v>149.225666591601</v>
      </c>
      <c r="S59" s="73">
        <v>126.05903382827699</v>
      </c>
      <c r="T59" s="74">
        <v>153.773736840109</v>
      </c>
      <c r="U59" s="74">
        <v>131.741112855925</v>
      </c>
      <c r="V59" s="77">
        <v>137.660440288903</v>
      </c>
    </row>
    <row r="60" spans="9:22" x14ac:dyDescent="0.25">
      <c r="I60" s="172">
        <f t="shared" si="6"/>
        <v>-0.17708668262959659</v>
      </c>
      <c r="J60" s="172">
        <f t="shared" si="7"/>
        <v>-0.1763454206588605</v>
      </c>
      <c r="K60" s="172">
        <f t="shared" si="8"/>
        <v>-0.17580233739247164</v>
      </c>
      <c r="L60" s="172">
        <f t="shared" si="9"/>
        <v>-0.27832364941470289</v>
      </c>
      <c r="M60" s="172">
        <f t="shared" si="10"/>
        <v>-0.22623170309970875</v>
      </c>
      <c r="N60" s="37">
        <v>39994</v>
      </c>
      <c r="O60" s="73">
        <v>109.081646955474</v>
      </c>
      <c r="P60" s="74">
        <v>162.05622977736201</v>
      </c>
      <c r="Q60" s="74">
        <v>134.03301671457001</v>
      </c>
      <c r="R60" s="77">
        <v>134.30588182053799</v>
      </c>
      <c r="S60" s="73">
        <v>113.113228608786</v>
      </c>
      <c r="T60" s="74">
        <v>127.015740259742</v>
      </c>
      <c r="U60" s="74">
        <v>120.168602125745</v>
      </c>
      <c r="V60" s="77">
        <v>124.84502768355399</v>
      </c>
    </row>
    <row r="61" spans="9:22" x14ac:dyDescent="0.25">
      <c r="I61" s="172">
        <f t="shared" si="6"/>
        <v>-0.14633382568004905</v>
      </c>
      <c r="J61" s="172">
        <f t="shared" si="7"/>
        <v>-0.12847102052833181</v>
      </c>
      <c r="K61" s="172">
        <f t="shared" si="8"/>
        <v>-0.14370213242257124</v>
      </c>
      <c r="L61" s="172">
        <f t="shared" si="9"/>
        <v>-0.27321124971977528</v>
      </c>
      <c r="M61" s="172">
        <f t="shared" si="10"/>
        <v>-0.26544080575104212</v>
      </c>
      <c r="N61" s="37">
        <v>40086</v>
      </c>
      <c r="O61" s="73">
        <v>107.421121829474</v>
      </c>
      <c r="P61" s="74">
        <v>163.82572404495201</v>
      </c>
      <c r="Q61" s="74">
        <v>130.261941222394</v>
      </c>
      <c r="R61" s="77">
        <v>127.84087627141</v>
      </c>
      <c r="S61" s="73">
        <v>104.30187647394401</v>
      </c>
      <c r="T61" s="74">
        <v>114.166709272604</v>
      </c>
      <c r="U61" s="74">
        <v>113.17588243735899</v>
      </c>
      <c r="V61" s="77">
        <v>117.17460796088901</v>
      </c>
    </row>
    <row r="62" spans="9:22" x14ac:dyDescent="0.25">
      <c r="I62" s="172">
        <f t="shared" si="6"/>
        <v>-0.12234151678601801</v>
      </c>
      <c r="J62" s="172">
        <f t="shared" si="7"/>
        <v>-6.3600410745913605E-2</v>
      </c>
      <c r="K62" s="172">
        <f t="shared" si="8"/>
        <v>-0.11350662485939256</v>
      </c>
      <c r="L62" s="172">
        <f t="shared" si="9"/>
        <v>-0.21757459834516391</v>
      </c>
      <c r="M62" s="172">
        <f t="shared" si="10"/>
        <v>-0.26060780337988132</v>
      </c>
      <c r="N62" s="37">
        <v>40178</v>
      </c>
      <c r="O62" s="73">
        <v>102.22497424505001</v>
      </c>
      <c r="P62" s="74">
        <v>166.09640278152099</v>
      </c>
      <c r="Q62" s="74">
        <v>126.66466828108599</v>
      </c>
      <c r="R62" s="77">
        <v>127.374251967389</v>
      </c>
      <c r="S62" s="73">
        <v>101.873615403323</v>
      </c>
      <c r="T62" s="74">
        <v>121.10928676244799</v>
      </c>
      <c r="U62" s="74">
        <v>110.119549452044</v>
      </c>
      <c r="V62" s="77">
        <v>109.04038649754401</v>
      </c>
    </row>
    <row r="63" spans="9:22" x14ac:dyDescent="0.25">
      <c r="I63" s="172">
        <f t="shared" si="6"/>
        <v>-0.10819159697330083</v>
      </c>
      <c r="J63" s="172">
        <f t="shared" si="7"/>
        <v>-6.2226704920389175E-2</v>
      </c>
      <c r="K63" s="172">
        <f t="shared" si="8"/>
        <v>-9.8006888713774609E-2</v>
      </c>
      <c r="L63" s="172">
        <f t="shared" si="9"/>
        <v>-0.15309626528135645</v>
      </c>
      <c r="M63" s="172">
        <f t="shared" si="10"/>
        <v>-0.16873548251425408</v>
      </c>
      <c r="N63" s="37">
        <v>40268</v>
      </c>
      <c r="O63" s="73">
        <v>98.429717169514703</v>
      </c>
      <c r="P63" s="74">
        <v>158.78712333235899</v>
      </c>
      <c r="Q63" s="74">
        <v>124.335996567501</v>
      </c>
      <c r="R63" s="77">
        <v>126.379774352306</v>
      </c>
      <c r="S63" s="73">
        <v>104.788401929982</v>
      </c>
      <c r="T63" s="74">
        <v>133.16872361783501</v>
      </c>
      <c r="U63" s="74">
        <v>109.734498690998</v>
      </c>
      <c r="V63" s="77">
        <v>109.189142543771</v>
      </c>
    </row>
    <row r="64" spans="9:22" x14ac:dyDescent="0.25">
      <c r="I64" s="172">
        <f t="shared" si="6"/>
        <v>-0.11412039563719845</v>
      </c>
      <c r="J64" s="172">
        <f t="shared" si="7"/>
        <v>-7.9631187359269884E-2</v>
      </c>
      <c r="K64" s="172">
        <f t="shared" si="8"/>
        <v>-8.2653546811303991E-2</v>
      </c>
      <c r="L64" s="172">
        <f t="shared" si="9"/>
        <v>-7.8502406734116015E-2</v>
      </c>
      <c r="M64" s="172">
        <f t="shared" si="10"/>
        <v>-7.4738734837203169E-2</v>
      </c>
      <c r="N64" s="37">
        <v>40359</v>
      </c>
      <c r="O64" s="73">
        <v>96.633206248158103</v>
      </c>
      <c r="P64" s="74">
        <v>149.151499781224</v>
      </c>
      <c r="Q64" s="74">
        <v>122.95471249329201</v>
      </c>
      <c r="R64" s="77">
        <v>123.762546859078</v>
      </c>
      <c r="S64" s="73">
        <v>104.65928900921401</v>
      </c>
      <c r="T64" s="74">
        <v>134.187318411219</v>
      </c>
      <c r="U64" s="74">
        <v>115.609194380885</v>
      </c>
      <c r="V64" s="77">
        <v>116.03816815021</v>
      </c>
    </row>
    <row r="65" spans="9:22" x14ac:dyDescent="0.25">
      <c r="I65" s="172">
        <f t="shared" si="6"/>
        <v>-0.1295011799836463</v>
      </c>
      <c r="J65" s="172">
        <f t="shared" si="7"/>
        <v>-6.8557503521871843E-2</v>
      </c>
      <c r="K65" s="172">
        <f t="shared" si="8"/>
        <v>-5.9530038815027941E-2</v>
      </c>
      <c r="L65" s="172">
        <f t="shared" si="9"/>
        <v>-5.5117242702878766E-2</v>
      </c>
      <c r="M65" s="172">
        <f t="shared" si="10"/>
        <v>-1.2480861533264997E-2</v>
      </c>
      <c r="N65" s="37">
        <v>40451</v>
      </c>
      <c r="O65" s="73">
        <v>93.509959797390096</v>
      </c>
      <c r="P65" s="74">
        <v>152.59424139176701</v>
      </c>
      <c r="Q65" s="74">
        <v>122.507442805304</v>
      </c>
      <c r="R65" s="77">
        <v>120.79463966661</v>
      </c>
      <c r="S65" s="73">
        <v>103.000099196013</v>
      </c>
      <c r="T65" s="74">
        <v>133.43942905549</v>
      </c>
      <c r="U65" s="74">
        <v>124.80181481443699</v>
      </c>
      <c r="V65" s="77">
        <v>117.64202059431</v>
      </c>
    </row>
    <row r="66" spans="9:22" x14ac:dyDescent="0.25">
      <c r="I66" s="172">
        <f t="shared" si="6"/>
        <v>-0.12079856431728531</v>
      </c>
      <c r="J66" s="172">
        <f t="shared" si="7"/>
        <v>-3.2119684060975651E-2</v>
      </c>
      <c r="K66" s="172">
        <f t="shared" si="8"/>
        <v>-4.2528738982474334E-2</v>
      </c>
      <c r="L66" s="172">
        <f t="shared" si="9"/>
        <v>-6.1855686572331536E-2</v>
      </c>
      <c r="M66" s="172">
        <f t="shared" si="10"/>
        <v>-8.1066586765808912E-3</v>
      </c>
      <c r="N66" s="37">
        <v>40543</v>
      </c>
      <c r="O66" s="73">
        <v>89.876344118876503</v>
      </c>
      <c r="P66" s="74">
        <v>160.76143880051399</v>
      </c>
      <c r="Q66" s="74">
        <v>121.277779665458</v>
      </c>
      <c r="R66" s="77">
        <v>119.495430160309</v>
      </c>
      <c r="S66" s="73">
        <v>101.04776077509899</v>
      </c>
      <c r="T66" s="74">
        <v>142.05849430921199</v>
      </c>
      <c r="U66" s="74">
        <v>127.83890549295199</v>
      </c>
      <c r="V66" s="77">
        <v>118.586609567876</v>
      </c>
    </row>
    <row r="67" spans="9:22" x14ac:dyDescent="0.25">
      <c r="I67" s="172">
        <f t="shared" si="6"/>
        <v>-8.5108271415962666E-2</v>
      </c>
      <c r="J67" s="172">
        <f t="shared" si="7"/>
        <v>-2.2139774859083472E-3</v>
      </c>
      <c r="K67" s="172">
        <f t="shared" si="8"/>
        <v>-4.0287866887941171E-2</v>
      </c>
      <c r="L67" s="172">
        <f t="shared" si="9"/>
        <v>-4.9532634929473462E-2</v>
      </c>
      <c r="M67" s="172">
        <f t="shared" si="10"/>
        <v>-2.1143776245728496E-2</v>
      </c>
      <c r="N67" s="37">
        <v>40633</v>
      </c>
      <c r="O67" s="73">
        <v>90.052534085255203</v>
      </c>
      <c r="P67" s="74">
        <v>158.435572216249</v>
      </c>
      <c r="Q67" s="74">
        <v>119.32676448841001</v>
      </c>
      <c r="R67" s="77">
        <v>120.119851126844</v>
      </c>
      <c r="S67" s="73">
        <v>102.572779406427</v>
      </c>
      <c r="T67" s="74">
        <v>152.594593168237</v>
      </c>
      <c r="U67" s="74">
        <v>125.690366294836</v>
      </c>
      <c r="V67" s="77">
        <v>122.489625652819</v>
      </c>
    </row>
    <row r="68" spans="9:22" x14ac:dyDescent="0.25">
      <c r="I68" s="172">
        <f t="shared" si="6"/>
        <v>-3.3045429429169659E-2</v>
      </c>
      <c r="J68" s="172">
        <f t="shared" si="7"/>
        <v>4.5995137412655041E-2</v>
      </c>
      <c r="K68" s="172">
        <f t="shared" si="8"/>
        <v>-3.2982316814227364E-2</v>
      </c>
      <c r="L68" s="172">
        <f t="shared" si="9"/>
        <v>-2.4195566970237614E-2</v>
      </c>
      <c r="M68" s="172">
        <f t="shared" si="10"/>
        <v>3.1813492375090124E-2</v>
      </c>
      <c r="N68" s="37">
        <v>40724</v>
      </c>
      <c r="O68" s="73">
        <v>93.439920450570199</v>
      </c>
      <c r="P68" s="74">
        <v>156.011743508965</v>
      </c>
      <c r="Q68" s="74">
        <v>118.899381212036</v>
      </c>
      <c r="R68" s="77">
        <v>120.76804186814201</v>
      </c>
      <c r="S68" s="73">
        <v>107.988866502091</v>
      </c>
      <c r="T68" s="74">
        <v>157.77363745561101</v>
      </c>
      <c r="U68" s="74">
        <v>124.514521023892</v>
      </c>
      <c r="V68" s="77">
        <v>124.848984879222</v>
      </c>
    </row>
    <row r="69" spans="9:22" x14ac:dyDescent="0.25">
      <c r="I69" s="172">
        <f t="shared" si="6"/>
        <v>1.3212974223961504E-2</v>
      </c>
      <c r="J69" s="172">
        <f t="shared" si="7"/>
        <v>5.9442671932699698E-2</v>
      </c>
      <c r="K69" s="172">
        <f t="shared" si="8"/>
        <v>-2.3017246687757287E-2</v>
      </c>
      <c r="L69" s="172">
        <f t="shared" si="9"/>
        <v>3.8471467961054273E-4</v>
      </c>
      <c r="M69" s="172">
        <f t="shared" si="10"/>
        <v>0.12586777583649966</v>
      </c>
      <c r="N69" s="37">
        <v>40816</v>
      </c>
      <c r="O69" s="73">
        <v>94.745504485876694</v>
      </c>
      <c r="P69" s="74">
        <v>161.664850821637</v>
      </c>
      <c r="Q69" s="74">
        <v>119.687658773168</v>
      </c>
      <c r="R69" s="77">
        <v>120.841111137708</v>
      </c>
      <c r="S69" s="73">
        <v>115.964492592754</v>
      </c>
      <c r="T69" s="74">
        <v>155.54640091364101</v>
      </c>
      <c r="U69" s="74">
        <v>126.993705652194</v>
      </c>
      <c r="V69" s="77">
        <v>126.893873013519</v>
      </c>
    </row>
    <row r="70" spans="9:22" x14ac:dyDescent="0.25">
      <c r="I70" s="172">
        <f t="shared" si="6"/>
        <v>3.1077496310601083E-2</v>
      </c>
      <c r="J70" s="172">
        <f t="shared" si="7"/>
        <v>3.6327552478022218E-2</v>
      </c>
      <c r="K70" s="172">
        <f t="shared" si="8"/>
        <v>-1.5108054945195071E-2</v>
      </c>
      <c r="L70" s="172">
        <f t="shared" si="9"/>
        <v>1.935770798812797E-2</v>
      </c>
      <c r="M70" s="172">
        <f t="shared" si="10"/>
        <v>0.19694230614831265</v>
      </c>
      <c r="N70" s="37">
        <v>40908</v>
      </c>
      <c r="O70" s="73">
        <v>92.669475871641197</v>
      </c>
      <c r="P70" s="74">
        <v>166.60150840498201</v>
      </c>
      <c r="Q70" s="74">
        <v>119.445508306641</v>
      </c>
      <c r="R70" s="77">
        <v>121.808587803268</v>
      </c>
      <c r="S70" s="73">
        <v>120.94833981327</v>
      </c>
      <c r="T70" s="74">
        <v>154.21671662102099</v>
      </c>
      <c r="U70" s="74">
        <v>129.52603503605599</v>
      </c>
      <c r="V70" s="77">
        <v>129.163281728534</v>
      </c>
    </row>
    <row r="71" spans="9:22" x14ac:dyDescent="0.25">
      <c r="I71" s="172">
        <f t="shared" si="6"/>
        <v>-1.0950070695376013E-2</v>
      </c>
      <c r="J71" s="172">
        <f t="shared" si="7"/>
        <v>2.406654372982997E-2</v>
      </c>
      <c r="K71" s="172">
        <f t="shared" si="8"/>
        <v>1.1294480855055244E-3</v>
      </c>
      <c r="L71" s="172">
        <f t="shared" si="9"/>
        <v>4.6662204736519275E-2</v>
      </c>
      <c r="M71" s="172">
        <f t="shared" si="10"/>
        <v>0.14624222558700684</v>
      </c>
      <c r="N71" s="37">
        <v>40999</v>
      </c>
      <c r="O71" s="73">
        <v>89.066452470723902</v>
      </c>
      <c r="P71" s="74">
        <v>162.24856884335199</v>
      </c>
      <c r="Q71" s="74">
        <v>119.461537874111</v>
      </c>
      <c r="R71" s="77">
        <v>125.724908213045</v>
      </c>
      <c r="S71" s="73">
        <v>117.573250951468</v>
      </c>
      <c r="T71" s="74">
        <v>157.46830175152999</v>
      </c>
      <c r="U71" s="74">
        <v>128.92776024475901</v>
      </c>
      <c r="V71" s="77">
        <v>130.980908024012</v>
      </c>
    </row>
    <row r="72" spans="9:22" x14ac:dyDescent="0.25">
      <c r="I72" s="172">
        <f t="shared" si="6"/>
        <v>-7.9627535285772932E-2</v>
      </c>
      <c r="J72" s="172">
        <f t="shared" si="7"/>
        <v>1.1024410156176279E-2</v>
      </c>
      <c r="K72" s="172">
        <f t="shared" si="8"/>
        <v>2.5654851846732996E-2</v>
      </c>
      <c r="L72" s="172">
        <f t="shared" si="9"/>
        <v>8.748525222407455E-2</v>
      </c>
      <c r="M72" s="172">
        <f t="shared" si="10"/>
        <v>4.8139039557372865E-2</v>
      </c>
      <c r="N72" s="37">
        <v>41090</v>
      </c>
      <c r="O72" s="73">
        <v>85.999529887792605</v>
      </c>
      <c r="P72" s="74">
        <v>157.73168095858799</v>
      </c>
      <c r="Q72" s="74">
        <v>121.94972722169901</v>
      </c>
      <c r="R72" s="77">
        <v>131.33346447158399</v>
      </c>
      <c r="S72" s="73">
        <v>113.18734681839101</v>
      </c>
      <c r="T72" s="74">
        <v>160.596684179063</v>
      </c>
      <c r="U72" s="74">
        <v>131.19852740478299</v>
      </c>
      <c r="V72" s="77">
        <v>135.295252527765</v>
      </c>
    </row>
    <row r="73" spans="9:22" x14ac:dyDescent="0.25">
      <c r="I73" s="172">
        <f t="shared" si="6"/>
        <v>-5.0905199358924125E-2</v>
      </c>
      <c r="J73" s="172">
        <f t="shared" si="7"/>
        <v>1.1674628786533914E-2</v>
      </c>
      <c r="K73" s="172">
        <f t="shared" si="8"/>
        <v>4.5659964324735958E-2</v>
      </c>
      <c r="L73" s="172">
        <f t="shared" si="9"/>
        <v>0.10162258568757077</v>
      </c>
      <c r="M73" s="172">
        <f t="shared" si="10"/>
        <v>-3.2592660189263545E-2</v>
      </c>
      <c r="N73" s="37">
        <v>41182</v>
      </c>
      <c r="O73" s="73">
        <v>89.922465691661301</v>
      </c>
      <c r="P73" s="74">
        <v>163.55222794280999</v>
      </c>
      <c r="Q73" s="74">
        <v>125.15259300286201</v>
      </c>
      <c r="R73" s="77">
        <v>133.121297308881</v>
      </c>
      <c r="S73" s="73">
        <v>112.18490129165799</v>
      </c>
      <c r="T73" s="74">
        <v>164.893966630389</v>
      </c>
      <c r="U73" s="74">
        <v>136.50998428280599</v>
      </c>
      <c r="V73" s="77">
        <v>139.32881815147499</v>
      </c>
    </row>
    <row r="74" spans="9:22" x14ac:dyDescent="0.25">
      <c r="I74" s="172">
        <f t="shared" si="6"/>
        <v>2.5518974718013787E-2</v>
      </c>
      <c r="J74" s="172">
        <f t="shared" si="7"/>
        <v>3.1272304842194343E-2</v>
      </c>
      <c r="K74" s="172">
        <f t="shared" si="8"/>
        <v>5.736822501050054E-2</v>
      </c>
      <c r="L74" s="172">
        <f t="shared" si="9"/>
        <v>8.937236016462502E-2</v>
      </c>
      <c r="M74" s="172">
        <f t="shared" si="10"/>
        <v>-5.5083216838492155E-2</v>
      </c>
      <c r="N74" s="37">
        <v>41274</v>
      </c>
      <c r="O74" s="73">
        <v>95.034305883541194</v>
      </c>
      <c r="P74" s="74">
        <v>171.811521562992</v>
      </c>
      <c r="Q74" s="74">
        <v>126.29788510367</v>
      </c>
      <c r="R74" s="77">
        <v>132.69490878356601</v>
      </c>
      <c r="S74" s="73">
        <v>114.28611618508</v>
      </c>
      <c r="T74" s="74">
        <v>169.89728700905101</v>
      </c>
      <c r="U74" s="74">
        <v>138.998389608005</v>
      </c>
      <c r="V74" s="77">
        <v>140.15986965820599</v>
      </c>
    </row>
    <row r="75" spans="9:22" x14ac:dyDescent="0.25">
      <c r="I75" s="172">
        <f t="shared" si="6"/>
        <v>6.243987667534534E-2</v>
      </c>
      <c r="J75" s="172">
        <f t="shared" si="7"/>
        <v>6.798745678763507E-2</v>
      </c>
      <c r="K75" s="172">
        <f t="shared" si="8"/>
        <v>7.1029862493775076E-2</v>
      </c>
      <c r="L75" s="172">
        <f t="shared" si="9"/>
        <v>8.9363123188490379E-2</v>
      </c>
      <c r="M75" s="172">
        <f t="shared" si="10"/>
        <v>1.3549489629946398E-2</v>
      </c>
      <c r="N75" s="37">
        <v>41364</v>
      </c>
      <c r="O75" s="73">
        <v>94.627750778906403</v>
      </c>
      <c r="P75" s="74">
        <v>173.279436406445</v>
      </c>
      <c r="Q75" s="74">
        <v>127.946874482604</v>
      </c>
      <c r="R75" s="77">
        <v>136.96007867354899</v>
      </c>
      <c r="S75" s="73">
        <v>119.166308495994</v>
      </c>
      <c r="T75" s="74">
        <v>176.840388889151</v>
      </c>
      <c r="U75" s="74">
        <v>140.99887922440001</v>
      </c>
      <c r="V75" s="77">
        <v>143.43049156455001</v>
      </c>
    </row>
    <row r="76" spans="9:22" x14ac:dyDescent="0.25">
      <c r="I76" s="172">
        <f t="shared" si="6"/>
        <v>0.1067908992370461</v>
      </c>
      <c r="J76" s="172">
        <f t="shared" si="7"/>
        <v>9.5832468037766239E-2</v>
      </c>
      <c r="K76" s="172">
        <f t="shared" si="8"/>
        <v>7.9553517424241882E-2</v>
      </c>
      <c r="L76" s="172">
        <f t="shared" si="9"/>
        <v>0.11078826111074824</v>
      </c>
      <c r="M76" s="172">
        <f t="shared" si="10"/>
        <v>8.8829460768315549E-2</v>
      </c>
      <c r="N76" s="37">
        <v>41455</v>
      </c>
      <c r="O76" s="73">
        <v>95.183497018473204</v>
      </c>
      <c r="P76" s="74">
        <v>172.847497232595</v>
      </c>
      <c r="Q76" s="74">
        <v>131.65125697111199</v>
      </c>
      <c r="R76" s="77">
        <v>145.88367062604101</v>
      </c>
      <c r="S76" s="73">
        <v>123.241717802065</v>
      </c>
      <c r="T76" s="74">
        <v>190.46107697275201</v>
      </c>
      <c r="U76" s="74">
        <v>143.478482831701</v>
      </c>
      <c r="V76" s="77">
        <v>148.134074915995</v>
      </c>
    </row>
    <row r="77" spans="9:22" x14ac:dyDescent="0.25">
      <c r="I77" s="172">
        <f t="shared" si="6"/>
        <v>9.1243087511280629E-2</v>
      </c>
      <c r="J77" s="172">
        <f t="shared" si="7"/>
        <v>6.343152291898857E-2</v>
      </c>
      <c r="K77" s="172">
        <f t="shared" si="8"/>
        <v>6.1570066802681289E-2</v>
      </c>
      <c r="L77" s="172">
        <f t="shared" si="9"/>
        <v>0.14030738956271382</v>
      </c>
      <c r="M77" s="172">
        <f t="shared" si="10"/>
        <v>0.1232369604581276</v>
      </c>
      <c r="N77" s="37">
        <v>41547</v>
      </c>
      <c r="O77" s="73">
        <v>98.127269097995693</v>
      </c>
      <c r="P77" s="74">
        <v>173.926594838016</v>
      </c>
      <c r="Q77" s="74">
        <v>132.85824651457699</v>
      </c>
      <c r="R77" s="77">
        <v>151.799199029492</v>
      </c>
      <c r="S77" s="73">
        <v>126.01022753613699</v>
      </c>
      <c r="T77" s="74">
        <v>196.37095207230001</v>
      </c>
      <c r="U77" s="74">
        <v>145.20580689647099</v>
      </c>
      <c r="V77" s="77">
        <v>151.62106889273301</v>
      </c>
    </row>
    <row r="78" spans="9:22" x14ac:dyDescent="0.25">
      <c r="I78" s="172">
        <f t="shared" si="6"/>
        <v>5.055642408909411E-2</v>
      </c>
      <c r="J78" s="172">
        <f t="shared" si="7"/>
        <v>3.543362159428276E-2</v>
      </c>
      <c r="K78" s="172">
        <f t="shared" si="8"/>
        <v>5.1912685817646409E-2</v>
      </c>
      <c r="L78" s="172">
        <f t="shared" si="9"/>
        <v>0.15536157342653989</v>
      </c>
      <c r="M78" s="172">
        <f t="shared" si="10"/>
        <v>0.14038197950056408</v>
      </c>
      <c r="N78" s="37">
        <v>41639</v>
      </c>
      <c r="O78" s="73">
        <v>99.838900554802194</v>
      </c>
      <c r="P78" s="74">
        <v>177.89942600359299</v>
      </c>
      <c r="Q78" s="74">
        <v>132.85434753249001</v>
      </c>
      <c r="R78" s="77">
        <v>153.310598597872</v>
      </c>
      <c r="S78" s="73">
        <v>130.329827404573</v>
      </c>
      <c r="T78" s="74">
        <v>190.578042164436</v>
      </c>
      <c r="U78" s="74">
        <v>147.70835782929899</v>
      </c>
      <c r="V78" s="77">
        <v>155.867547847808</v>
      </c>
    </row>
    <row r="79" spans="9:22" x14ac:dyDescent="0.25">
      <c r="I79" s="172">
        <f t="shared" si="6"/>
        <v>7.6402023340231162E-2</v>
      </c>
      <c r="J79" s="172">
        <f t="shared" si="7"/>
        <v>6.8876946657676852E-2</v>
      </c>
      <c r="K79" s="172">
        <f t="shared" si="8"/>
        <v>7.6757226467327744E-2</v>
      </c>
      <c r="L79" s="172">
        <f t="shared" si="9"/>
        <v>0.15941616701805916</v>
      </c>
      <c r="M79" s="172">
        <f t="shared" si="10"/>
        <v>9.4280295952825277E-2</v>
      </c>
      <c r="N79" s="37">
        <v>41729</v>
      </c>
      <c r="O79" s="73">
        <v>101.85750240255</v>
      </c>
      <c r="P79" s="74">
        <v>185.21439490468401</v>
      </c>
      <c r="Q79" s="74">
        <v>137.76772170305199</v>
      </c>
      <c r="R79" s="77">
        <v>158.79372945017801</v>
      </c>
      <c r="S79" s="73">
        <v>130.401343328602</v>
      </c>
      <c r="T79" s="74">
        <v>182.47452411880701</v>
      </c>
      <c r="U79" s="74">
        <v>151.32973538368401</v>
      </c>
      <c r="V79" s="77">
        <v>161.03395083462601</v>
      </c>
    </row>
    <row r="80" spans="9:22" x14ac:dyDescent="0.25">
      <c r="I80" s="172">
        <f t="shared" si="6"/>
        <v>0.12214352013016949</v>
      </c>
      <c r="J80" s="172">
        <f t="shared" si="7"/>
        <v>0.13409298214158483</v>
      </c>
      <c r="K80" s="172">
        <f t="shared" si="8"/>
        <v>0.11503248579477732</v>
      </c>
      <c r="L80" s="172">
        <f t="shared" si="9"/>
        <v>0.15249897418518743</v>
      </c>
      <c r="M80" s="172">
        <f t="shared" si="10"/>
        <v>7.1150296290791282E-2</v>
      </c>
      <c r="N80" s="37">
        <v>41820</v>
      </c>
      <c r="O80" s="73">
        <v>106.80954440260901</v>
      </c>
      <c r="P80" s="74">
        <v>196.025133592223</v>
      </c>
      <c r="Q80" s="74">
        <v>146.795428318506</v>
      </c>
      <c r="R80" s="77">
        <v>168.13078074688201</v>
      </c>
      <c r="S80" s="73">
        <v>132.010402539068</v>
      </c>
      <c r="T80" s="74">
        <v>177.890923169632</v>
      </c>
      <c r="U80" s="74">
        <v>155.049815568376</v>
      </c>
      <c r="V80" s="77">
        <v>167.702459748867</v>
      </c>
    </row>
    <row r="81" spans="9:22" x14ac:dyDescent="0.25">
      <c r="I81" s="172">
        <f t="shared" si="6"/>
        <v>0.119633037776123</v>
      </c>
      <c r="J81" s="172">
        <f t="shared" si="7"/>
        <v>0.1772904402729738</v>
      </c>
      <c r="K81" s="172">
        <f t="shared" si="8"/>
        <v>0.1318830967991782</v>
      </c>
      <c r="L81" s="172">
        <f t="shared" si="9"/>
        <v>0.13356530749550855</v>
      </c>
      <c r="M81" s="172">
        <f t="shared" si="10"/>
        <v>0.13685126902887812</v>
      </c>
      <c r="N81" s="37">
        <v>41912</v>
      </c>
      <c r="O81" s="73">
        <v>109.866532388864</v>
      </c>
      <c r="P81" s="74">
        <v>204.76211741202701</v>
      </c>
      <c r="Q81" s="74">
        <v>150.38000350022801</v>
      </c>
      <c r="R81" s="77">
        <v>172.07430572543799</v>
      </c>
      <c r="S81" s="73">
        <v>143.25488708507501</v>
      </c>
      <c r="T81" s="74">
        <v>188.16101353029299</v>
      </c>
      <c r="U81" s="74">
        <v>158.90569873769499</v>
      </c>
      <c r="V81" s="77">
        <v>172.89289401634301</v>
      </c>
    </row>
    <row r="82" spans="9:22" x14ac:dyDescent="0.25">
      <c r="I82" s="172">
        <f t="shared" si="6"/>
        <v>0.10153034885935797</v>
      </c>
      <c r="J82" s="172">
        <f t="shared" si="7"/>
        <v>0.17338114849323949</v>
      </c>
      <c r="K82" s="172">
        <f t="shared" si="8"/>
        <v>0.11968810237828542</v>
      </c>
      <c r="L82" s="172">
        <f t="shared" si="9"/>
        <v>0.1213503391478914</v>
      </c>
      <c r="M82" s="172">
        <f t="shared" si="10"/>
        <v>0.15966851773348445</v>
      </c>
      <c r="N82" s="37">
        <v>42004</v>
      </c>
      <c r="O82" s="73">
        <v>109.97557895786601</v>
      </c>
      <c r="P82" s="74">
        <v>208.74383280038401</v>
      </c>
      <c r="Q82" s="74">
        <v>148.75543228135899</v>
      </c>
      <c r="R82" s="77">
        <v>171.91489173268999</v>
      </c>
      <c r="S82" s="73">
        <v>151.13939776272201</v>
      </c>
      <c r="T82" s="74">
        <v>211.268323267271</v>
      </c>
      <c r="U82" s="74">
        <v>164.99679924120301</v>
      </c>
      <c r="V82" s="77">
        <v>176.76085035029399</v>
      </c>
    </row>
    <row r="83" spans="9:22" x14ac:dyDescent="0.25">
      <c r="I83" s="172">
        <f t="shared" si="6"/>
        <v>9.7815099085195811E-2</v>
      </c>
      <c r="J83" s="172">
        <f t="shared" si="7"/>
        <v>0.14395621574328654</v>
      </c>
      <c r="K83" s="172">
        <f t="shared" si="8"/>
        <v>0.10729364816655407</v>
      </c>
      <c r="L83" s="172">
        <f t="shared" si="9"/>
        <v>0.11228360171858798</v>
      </c>
      <c r="M83" s="172">
        <f t="shared" si="10"/>
        <v>0.16793870039094605</v>
      </c>
      <c r="N83" s="37">
        <v>42094</v>
      </c>
      <c r="O83" s="73">
        <v>111.820704092626</v>
      </c>
      <c r="P83" s="74">
        <v>211.87715829634499</v>
      </c>
      <c r="Q83" s="74">
        <v>152.54932316416699</v>
      </c>
      <c r="R83" s="77">
        <v>176.62366132317101</v>
      </c>
      <c r="S83" s="73">
        <v>152.30077545644099</v>
      </c>
      <c r="T83" s="74">
        <v>231.41423132517301</v>
      </c>
      <c r="U83" s="74">
        <v>171.85695997831399</v>
      </c>
      <c r="V83" s="77">
        <v>182.18988165901001</v>
      </c>
    </row>
    <row r="84" spans="9:22" x14ac:dyDescent="0.25">
      <c r="I84" s="172">
        <f t="shared" si="6"/>
        <v>8.3908532050765761E-2</v>
      </c>
      <c r="J84" s="172">
        <f t="shared" si="7"/>
        <v>9.7688520011194768E-2</v>
      </c>
      <c r="K84" s="172">
        <f t="shared" si="8"/>
        <v>9.9269692404684529E-2</v>
      </c>
      <c r="L84" s="172">
        <f t="shared" si="9"/>
        <v>0.10856460469312657</v>
      </c>
      <c r="M84" s="172">
        <f t="shared" si="10"/>
        <v>0.17565487393608636</v>
      </c>
      <c r="N84" s="37">
        <v>42185</v>
      </c>
      <c r="O84" s="73">
        <v>115.771776482443</v>
      </c>
      <c r="P84" s="74">
        <v>215.17453877784399</v>
      </c>
      <c r="Q84" s="74">
        <v>161.36776533409801</v>
      </c>
      <c r="R84" s="77">
        <v>186.383832495414</v>
      </c>
      <c r="S84" s="73">
        <v>155.19867315531999</v>
      </c>
      <c r="T84" s="74">
        <v>242.51550381222799</v>
      </c>
      <c r="U84" s="74">
        <v>175.67391413033101</v>
      </c>
      <c r="V84" s="77">
        <v>186.18413477783099</v>
      </c>
    </row>
    <row r="85" spans="9:22" x14ac:dyDescent="0.25">
      <c r="I85" s="172">
        <f t="shared" si="6"/>
        <v>6.6181492306577994E-2</v>
      </c>
      <c r="J85" s="172">
        <f t="shared" si="7"/>
        <v>4.7128821266844367E-2</v>
      </c>
      <c r="K85" s="172">
        <f t="shared" si="8"/>
        <v>9.6982533581373875E-2</v>
      </c>
      <c r="L85" s="172">
        <f t="shared" si="9"/>
        <v>0.11624511652941671</v>
      </c>
      <c r="M85" s="172">
        <f t="shared" si="10"/>
        <v>9.1102437703946881E-2</v>
      </c>
      <c r="N85" s="37">
        <v>42277</v>
      </c>
      <c r="O85" s="73">
        <v>117.137663456908</v>
      </c>
      <c r="P85" s="74">
        <v>214.41231464575901</v>
      </c>
      <c r="Q85" s="74">
        <v>164.964237239656</v>
      </c>
      <c r="R85" s="77">
        <v>192.07710344621</v>
      </c>
      <c r="S85" s="73">
        <v>156.30575651152901</v>
      </c>
      <c r="T85" s="74">
        <v>237.355450416651</v>
      </c>
      <c r="U85" s="74">
        <v>178.965118942153</v>
      </c>
      <c r="V85" s="77">
        <v>189.064120047421</v>
      </c>
    </row>
    <row r="86" spans="9:22" x14ac:dyDescent="0.25">
      <c r="I86" s="172">
        <f t="shared" si="6"/>
        <v>6.2137551325709417E-2</v>
      </c>
      <c r="J86" s="172">
        <f t="shared" si="7"/>
        <v>1.891645107379536E-2</v>
      </c>
      <c r="K86" s="172">
        <f t="shared" si="8"/>
        <v>0.1013597099350938</v>
      </c>
      <c r="L86" s="172">
        <f t="shared" si="9"/>
        <v>0.1187817360146004</v>
      </c>
      <c r="M86" s="172">
        <f t="shared" si="10"/>
        <v>4.4093684874763506E-2</v>
      </c>
      <c r="N86" s="37">
        <v>42369</v>
      </c>
      <c r="O86" s="73">
        <v>116.80919213993501</v>
      </c>
      <c r="P86" s="74">
        <v>212.692525300509</v>
      </c>
      <c r="Q86" s="74">
        <v>163.83323974866701</v>
      </c>
      <c r="R86" s="77">
        <v>192.33524101946099</v>
      </c>
      <c r="S86" s="73">
        <v>157.803690739833</v>
      </c>
      <c r="T86" s="74">
        <v>222.08427938887499</v>
      </c>
      <c r="U86" s="74">
        <v>180.94608700290399</v>
      </c>
      <c r="V86" s="77">
        <v>193.100807293396</v>
      </c>
    </row>
    <row r="87" spans="9:22" x14ac:dyDescent="0.25">
      <c r="I87" s="172">
        <f t="shared" si="6"/>
        <v>6.5794827507656306E-2</v>
      </c>
      <c r="J87" s="172">
        <f t="shared" si="7"/>
        <v>2.0943056979241037E-2</v>
      </c>
      <c r="K87" s="172">
        <f t="shared" si="8"/>
        <v>9.2425268523248949E-2</v>
      </c>
      <c r="L87" s="172">
        <f t="shared" si="9"/>
        <v>0.1158054047883712</v>
      </c>
      <c r="M87" s="172">
        <f t="shared" si="10"/>
        <v>4.718410565361375E-2</v>
      </c>
      <c r="N87" s="37">
        <v>42460</v>
      </c>
      <c r="O87" s="73">
        <v>119.177928030185</v>
      </c>
      <c r="P87" s="74">
        <v>216.314513695145</v>
      </c>
      <c r="Q87" s="74">
        <v>166.64873532065499</v>
      </c>
      <c r="R87" s="77">
        <v>197.07763591790501</v>
      </c>
      <c r="S87" s="73">
        <v>159.486951336705</v>
      </c>
      <c r="T87" s="74">
        <v>219.50949163245201</v>
      </c>
      <c r="U87" s="74">
        <v>182.08664403889799</v>
      </c>
      <c r="V87" s="77">
        <v>198.00699702450399</v>
      </c>
    </row>
    <row r="88" spans="9:22" x14ac:dyDescent="0.25">
      <c r="I88" s="172">
        <f t="shared" si="6"/>
        <v>5.8643101699640932E-2</v>
      </c>
      <c r="J88" s="172">
        <f t="shared" si="7"/>
        <v>4.1118991313502162E-2</v>
      </c>
      <c r="K88" s="172">
        <f t="shared" si="8"/>
        <v>6.9744700274211535E-2</v>
      </c>
      <c r="L88" s="172">
        <f t="shared" si="9"/>
        <v>0.11431431359225996</v>
      </c>
      <c r="M88" s="172">
        <f t="shared" si="10"/>
        <v>9.6913382040177964E-3</v>
      </c>
      <c r="N88" s="37">
        <v>42551</v>
      </c>
      <c r="O88" s="73">
        <v>122.560992544651</v>
      </c>
      <c r="P88" s="74">
        <v>224.02229876873699</v>
      </c>
      <c r="Q88" s="74">
        <v>172.62231176124399</v>
      </c>
      <c r="R88" s="77">
        <v>207.690172371822</v>
      </c>
      <c r="S88" s="73">
        <v>156.70275598568301</v>
      </c>
      <c r="T88" s="74">
        <v>224.76390096870199</v>
      </c>
      <c r="U88" s="74">
        <v>188.81868375945101</v>
      </c>
      <c r="V88" s="77">
        <v>205.72332853882901</v>
      </c>
    </row>
    <row r="89" spans="9:22" x14ac:dyDescent="0.25">
      <c r="I89" s="172">
        <f t="shared" si="6"/>
        <v>5.1136415572029525E-2</v>
      </c>
      <c r="J89" s="172">
        <f t="shared" si="7"/>
        <v>8.6793732411642788E-2</v>
      </c>
      <c r="K89" s="172">
        <f t="shared" si="8"/>
        <v>7.0628594187268856E-2</v>
      </c>
      <c r="L89" s="172">
        <f t="shared" si="9"/>
        <v>0.11341341121840953</v>
      </c>
      <c r="M89" s="172">
        <f t="shared" si="10"/>
        <v>-5.2054600835893527E-3</v>
      </c>
      <c r="N89" s="37">
        <v>42643</v>
      </c>
      <c r="O89" s="73">
        <v>123.127663694577</v>
      </c>
      <c r="P89" s="74">
        <v>233.021959708884</v>
      </c>
      <c r="Q89" s="74">
        <v>176.61542940706801</v>
      </c>
      <c r="R89" s="77">
        <v>213.86122296499599</v>
      </c>
      <c r="S89" s="73">
        <v>155.49211313517301</v>
      </c>
      <c r="T89" s="74">
        <v>225.059935050946</v>
      </c>
      <c r="U89" s="74">
        <v>192.40549531563801</v>
      </c>
      <c r="V89" s="77">
        <v>213.46136406425799</v>
      </c>
    </row>
    <row r="90" spans="9:22" x14ac:dyDescent="0.25">
      <c r="I90" s="172">
        <f t="shared" si="6"/>
        <v>6.4475596940201552E-2</v>
      </c>
      <c r="J90" s="172">
        <f t="shared" si="7"/>
        <v>0.12994430964261472</v>
      </c>
      <c r="K90" s="172">
        <f t="shared" si="8"/>
        <v>9.8560098870262181E-2</v>
      </c>
      <c r="L90" s="172">
        <f t="shared" si="9"/>
        <v>0.11956439134166352</v>
      </c>
      <c r="M90" s="172">
        <f t="shared" si="10"/>
        <v>-2.2068794869326558E-3</v>
      </c>
      <c r="N90" s="37">
        <v>42735</v>
      </c>
      <c r="O90" s="73">
        <v>124.34053453126</v>
      </c>
      <c r="P90" s="74">
        <v>240.330708666828</v>
      </c>
      <c r="Q90" s="74">
        <v>179.98066005653101</v>
      </c>
      <c r="R90" s="77">
        <v>215.33168704550499</v>
      </c>
      <c r="S90" s="73">
        <v>157.45543701177701</v>
      </c>
      <c r="T90" s="74">
        <v>219.73347640315799</v>
      </c>
      <c r="U90" s="74">
        <v>189.56959711037101</v>
      </c>
      <c r="V90" s="77">
        <v>215.65194662829001</v>
      </c>
    </row>
    <row r="91" spans="9:22" x14ac:dyDescent="0.25">
      <c r="I91" s="172">
        <f t="shared" si="6"/>
        <v>0.13941946378484293</v>
      </c>
      <c r="J91" s="172">
        <f t="shared" si="7"/>
        <v>0.15690295748597638</v>
      </c>
      <c r="K91" s="172">
        <f t="shared" si="8"/>
        <v>0.16219231290183656</v>
      </c>
      <c r="L91" s="172">
        <f t="shared" si="9"/>
        <v>0.1419301446356489</v>
      </c>
      <c r="M91" s="172">
        <f t="shared" si="10"/>
        <v>-6.4131661421482633E-3</v>
      </c>
      <c r="N91" s="37">
        <v>42825</v>
      </c>
      <c r="O91" s="73">
        <v>135.79365085114199</v>
      </c>
      <c r="P91" s="74">
        <v>250.25490064105401</v>
      </c>
      <c r="Q91" s="74">
        <v>193.677879144478</v>
      </c>
      <c r="R91" s="77">
        <v>225.04889328818501</v>
      </c>
      <c r="S91" s="73">
        <v>158.46413502027801</v>
      </c>
      <c r="T91" s="74">
        <v>219.45611210177699</v>
      </c>
      <c r="U91" s="74">
        <v>191.502088704606</v>
      </c>
      <c r="V91" s="77">
        <v>216.57739326561</v>
      </c>
    </row>
    <row r="92" spans="9:22" x14ac:dyDescent="0.25">
      <c r="I92" s="172">
        <f t="shared" si="6"/>
        <v>0.23061508747199322</v>
      </c>
      <c r="J92" s="172">
        <f t="shared" si="7"/>
        <v>0.17197940357241626</v>
      </c>
      <c r="K92" s="172">
        <f t="shared" si="8"/>
        <v>0.21828780543729209</v>
      </c>
      <c r="L92" s="172">
        <f t="shared" si="9"/>
        <v>0.14622761576353915</v>
      </c>
      <c r="M92" s="172">
        <f t="shared" si="10"/>
        <v>3.5159193513089049E-2</v>
      </c>
      <c r="N92" s="37">
        <v>42916</v>
      </c>
      <c r="O92" s="73">
        <v>150.82540656098999</v>
      </c>
      <c r="P92" s="74">
        <v>262.549520097906</v>
      </c>
      <c r="Q92" s="74">
        <v>210.303657365118</v>
      </c>
      <c r="R92" s="77">
        <v>238.060211095272</v>
      </c>
      <c r="S92" s="73">
        <v>162.21229850741801</v>
      </c>
      <c r="T92" s="74">
        <v>231.30879197955699</v>
      </c>
      <c r="U92" s="74">
        <v>197.39456849973101</v>
      </c>
      <c r="V92" s="77">
        <v>221.50682893463301</v>
      </c>
    </row>
    <row r="93" spans="9:22" x14ac:dyDescent="0.25">
      <c r="I93" s="172">
        <f t="shared" si="6"/>
        <v>0.23163139869185345</v>
      </c>
      <c r="J93" s="172">
        <f t="shared" si="7"/>
        <v>0.14457135887853245</v>
      </c>
      <c r="K93" s="172">
        <f t="shared" si="8"/>
        <v>0.18428195993144914</v>
      </c>
      <c r="L93" s="172">
        <f t="shared" si="9"/>
        <v>0.12068668831647211</v>
      </c>
      <c r="M93" s="172">
        <f t="shared" si="10"/>
        <v>6.247444461150331E-2</v>
      </c>
      <c r="N93" s="37">
        <v>43008</v>
      </c>
      <c r="O93" s="73">
        <v>151.64789665381201</v>
      </c>
      <c r="P93" s="74">
        <v>266.71026107253601</v>
      </c>
      <c r="Q93" s="74">
        <v>209.16246689233699</v>
      </c>
      <c r="R93" s="77">
        <v>239.67142572395201</v>
      </c>
      <c r="S93" s="73">
        <v>165.20639654476199</v>
      </c>
      <c r="T93" s="74">
        <v>238.87754529481501</v>
      </c>
      <c r="U93" s="74">
        <v>201.80962986986799</v>
      </c>
      <c r="V93" s="77">
        <v>226.02354099236899</v>
      </c>
    </row>
    <row r="94" spans="9:22" x14ac:dyDescent="0.25">
      <c r="I94" s="172">
        <f>O94/O90-1</f>
        <v>0.19013556866826353</v>
      </c>
      <c r="J94" s="172">
        <f t="shared" ref="J94:M94" si="11">P94/P90-1</f>
        <v>0.11004451985083086</v>
      </c>
      <c r="K94" s="172">
        <f t="shared" si="11"/>
        <v>0.137412313943859</v>
      </c>
      <c r="L94" s="172">
        <f t="shared" si="11"/>
        <v>9.9925807097349661E-2</v>
      </c>
      <c r="M94" s="172">
        <f t="shared" si="11"/>
        <v>2.8802258760463051E-2</v>
      </c>
      <c r="N94" s="37">
        <v>43100</v>
      </c>
      <c r="O94" s="73">
        <v>147.982092772877</v>
      </c>
      <c r="P94" s="74">
        <v>266.77778610747902</v>
      </c>
      <c r="Q94" s="74">
        <v>204.712219020042</v>
      </c>
      <c r="R94" s="77">
        <v>236.84887966716099</v>
      </c>
      <c r="S94" s="73">
        <v>161.99050925183201</v>
      </c>
      <c r="T94" s="74">
        <v>240.01085903639699</v>
      </c>
      <c r="U94" s="74">
        <v>203.56145125795399</v>
      </c>
      <c r="V94" s="77">
        <v>230.028699981632</v>
      </c>
    </row>
    <row r="95" spans="9:22" x14ac:dyDescent="0.25">
      <c r="N95" s="81"/>
      <c r="O95" s="140"/>
      <c r="P95" s="141"/>
      <c r="Q95" s="141"/>
      <c r="R95" s="144"/>
      <c r="S95" s="140"/>
      <c r="T95" s="141"/>
      <c r="U95" s="141"/>
      <c r="V95" s="144"/>
    </row>
    <row r="96" spans="9:22" x14ac:dyDescent="0.25">
      <c r="N96" s="138"/>
      <c r="O96" s="139"/>
      <c r="P96" s="139"/>
      <c r="Q96" s="139"/>
      <c r="R96" s="139"/>
      <c r="S96" s="139"/>
      <c r="T96" s="139"/>
      <c r="U96" s="139"/>
      <c r="V96" s="139"/>
    </row>
    <row r="97" spans="14:22" x14ac:dyDescent="0.25">
      <c r="N97" s="138"/>
      <c r="O97" s="139"/>
      <c r="P97" s="139"/>
      <c r="Q97" s="139"/>
      <c r="R97" s="139"/>
      <c r="S97" s="139"/>
      <c r="T97" s="139"/>
      <c r="U97" s="139"/>
      <c r="V97" s="139"/>
    </row>
    <row r="98" spans="14:22" x14ac:dyDescent="0.25">
      <c r="N98" s="138"/>
      <c r="O98" s="139"/>
      <c r="P98" s="139"/>
      <c r="Q98" s="139"/>
      <c r="R98" s="139"/>
      <c r="S98" s="139"/>
      <c r="T98" s="139"/>
      <c r="U98" s="139"/>
      <c r="V98" s="139"/>
    </row>
    <row r="99" spans="14:22" x14ac:dyDescent="0.25">
      <c r="N99" s="138"/>
      <c r="O99" s="139"/>
      <c r="P99" s="139"/>
      <c r="Q99" s="139"/>
      <c r="R99" s="139"/>
      <c r="S99" s="139"/>
      <c r="T99" s="139"/>
      <c r="U99" s="139"/>
      <c r="V99" s="139"/>
    </row>
    <row r="100" spans="14:22" x14ac:dyDescent="0.25">
      <c r="N100" s="138"/>
      <c r="O100" s="139"/>
      <c r="P100" s="139"/>
      <c r="Q100" s="139"/>
      <c r="R100" s="139"/>
      <c r="S100" s="139"/>
      <c r="T100" s="139"/>
      <c r="U100" s="139"/>
      <c r="V100" s="139"/>
    </row>
    <row r="101" spans="14:22" x14ac:dyDescent="0.25">
      <c r="N101" s="138"/>
      <c r="O101" s="139"/>
      <c r="P101" s="139"/>
      <c r="Q101" s="139"/>
      <c r="R101" s="139"/>
      <c r="S101" s="139"/>
      <c r="T101" s="139"/>
      <c r="U101" s="139"/>
      <c r="V101" s="139"/>
    </row>
    <row r="102" spans="14:22" x14ac:dyDescent="0.25">
      <c r="N102" s="171"/>
      <c r="O102" s="168"/>
      <c r="P102" s="168"/>
      <c r="Q102" s="168"/>
      <c r="R102" s="168"/>
      <c r="S102" s="141"/>
      <c r="T102" s="141"/>
      <c r="U102" s="141"/>
      <c r="V102" s="141"/>
    </row>
    <row r="103" spans="14:22" x14ac:dyDescent="0.25">
      <c r="N103" s="171"/>
      <c r="O103" s="168"/>
      <c r="P103" s="168"/>
      <c r="Q103" s="168"/>
      <c r="R103" s="168"/>
      <c r="S103" s="141"/>
      <c r="T103" s="141"/>
      <c r="U103" s="141"/>
      <c r="V103" s="141"/>
    </row>
    <row r="104" spans="14:22" x14ac:dyDescent="0.25">
      <c r="N104" s="138"/>
      <c r="O104" s="139"/>
      <c r="P104" s="139"/>
      <c r="Q104" s="139"/>
      <c r="R104" s="139"/>
      <c r="S104" s="139"/>
      <c r="T104" s="139"/>
      <c r="U104" s="139"/>
      <c r="V104" s="139"/>
    </row>
    <row r="105" spans="14:22" x14ac:dyDescent="0.25">
      <c r="N105" s="169"/>
      <c r="O105" s="168"/>
      <c r="P105" s="168"/>
      <c r="Q105" s="168"/>
      <c r="R105" s="168"/>
      <c r="S105" s="139"/>
      <c r="T105" s="139"/>
      <c r="U105" s="139"/>
      <c r="V105" s="139"/>
    </row>
    <row r="106" spans="14:22" x14ac:dyDescent="0.25">
      <c r="N106" s="138"/>
      <c r="O106" s="139"/>
      <c r="P106" s="139"/>
      <c r="Q106" s="139"/>
      <c r="R106" s="139"/>
      <c r="S106" s="139"/>
      <c r="T106" s="139"/>
      <c r="U106" s="139"/>
      <c r="V106" s="139"/>
    </row>
    <row r="107" spans="14:22" x14ac:dyDescent="0.25">
      <c r="N107" s="138"/>
      <c r="O107" s="139"/>
      <c r="P107" s="139"/>
      <c r="Q107" s="139"/>
      <c r="R107" s="139"/>
      <c r="S107" s="139"/>
      <c r="T107" s="139"/>
      <c r="U107" s="139"/>
      <c r="V107" s="139"/>
    </row>
    <row r="108" spans="14:22" x14ac:dyDescent="0.25">
      <c r="N108" s="138"/>
      <c r="O108" s="139"/>
      <c r="P108" s="139"/>
      <c r="Q108" s="139"/>
      <c r="R108" s="139"/>
      <c r="S108" s="139"/>
      <c r="T108" s="139"/>
      <c r="U108" s="139"/>
      <c r="V108" s="139"/>
    </row>
    <row r="109" spans="14:22" x14ac:dyDescent="0.25">
      <c r="N109" s="169"/>
      <c r="O109" s="168"/>
      <c r="P109" s="168"/>
      <c r="Q109" s="168"/>
      <c r="R109" s="168"/>
      <c r="S109" s="139"/>
      <c r="T109" s="139"/>
      <c r="U109" s="139"/>
      <c r="V109" s="139"/>
    </row>
    <row r="110" spans="14:22" x14ac:dyDescent="0.25">
      <c r="N110" s="81"/>
      <c r="O110" s="140"/>
      <c r="P110" s="141"/>
      <c r="Q110" s="141"/>
      <c r="R110" s="141"/>
      <c r="S110" s="141"/>
      <c r="T110" s="141"/>
      <c r="U110" s="141"/>
      <c r="V110" s="141"/>
    </row>
    <row r="111" spans="14:22" x14ac:dyDescent="0.25">
      <c r="N111" s="81"/>
      <c r="O111" s="140"/>
      <c r="P111" s="140"/>
      <c r="Q111" s="140"/>
      <c r="R111" s="140"/>
      <c r="S111" s="140"/>
      <c r="T111" s="140"/>
      <c r="U111" s="140"/>
      <c r="V111" s="140"/>
    </row>
    <row r="112" spans="14:22" x14ac:dyDescent="0.25">
      <c r="N112" s="81"/>
      <c r="O112" s="140"/>
      <c r="P112" s="140"/>
      <c r="Q112" s="140"/>
      <c r="R112" s="140"/>
      <c r="S112" s="140"/>
      <c r="T112" s="140"/>
      <c r="U112" s="140"/>
      <c r="V112" s="140"/>
    </row>
    <row r="113" spans="14:22" x14ac:dyDescent="0.25">
      <c r="N113" s="81"/>
      <c r="O113" s="139"/>
      <c r="P113" s="139"/>
      <c r="Q113" s="139"/>
      <c r="R113" s="139"/>
      <c r="S113" s="139"/>
      <c r="T113" s="139"/>
      <c r="U113" s="139"/>
      <c r="V113" s="139"/>
    </row>
    <row r="114" spans="14:22" x14ac:dyDescent="0.25">
      <c r="N114" s="81"/>
      <c r="O114" s="139"/>
      <c r="P114" s="139"/>
      <c r="Q114" s="139"/>
      <c r="R114" s="139"/>
      <c r="S114" s="139"/>
      <c r="T114" s="139"/>
      <c r="U114" s="139"/>
      <c r="V114" s="139"/>
    </row>
    <row r="115" spans="14:22" x14ac:dyDescent="0.25">
      <c r="N115" s="37"/>
      <c r="O115" s="73"/>
      <c r="P115" s="74"/>
      <c r="Q115" s="74"/>
      <c r="R115" s="77"/>
      <c r="S115" s="73"/>
      <c r="T115" s="74"/>
      <c r="U115" s="74"/>
      <c r="V115" s="145"/>
    </row>
    <row r="116" spans="14:22" x14ac:dyDescent="0.25">
      <c r="N116" s="37"/>
      <c r="O116" s="73"/>
      <c r="P116" s="74"/>
      <c r="Q116" s="74"/>
      <c r="R116" s="77"/>
      <c r="S116" s="73"/>
      <c r="T116" s="74"/>
      <c r="U116" s="74"/>
      <c r="V116" s="77"/>
    </row>
    <row r="117" spans="14:22" x14ac:dyDescent="0.25">
      <c r="N117" s="37"/>
      <c r="O117" s="73"/>
      <c r="P117" s="74"/>
      <c r="Q117" s="74"/>
      <c r="R117" s="77"/>
      <c r="S117" s="73"/>
      <c r="T117" s="74"/>
      <c r="U117" s="74"/>
      <c r="V117" s="77"/>
    </row>
    <row r="118" spans="14:22" x14ac:dyDescent="0.25">
      <c r="N118" s="37"/>
      <c r="O118" s="73"/>
      <c r="P118" s="74"/>
      <c r="Q118" s="74"/>
      <c r="R118" s="77"/>
      <c r="S118" s="73"/>
      <c r="T118" s="74"/>
      <c r="U118" s="74"/>
      <c r="V118" s="77"/>
    </row>
    <row r="119" spans="14:22" x14ac:dyDescent="0.25">
      <c r="N119" s="37"/>
      <c r="O119" s="73"/>
      <c r="P119" s="74"/>
      <c r="Q119" s="74"/>
      <c r="R119" s="77"/>
      <c r="S119" s="73"/>
      <c r="T119" s="74"/>
      <c r="U119" s="74"/>
      <c r="V119" s="77"/>
    </row>
    <row r="120" spans="14:22" x14ac:dyDescent="0.25">
      <c r="N120" s="37"/>
      <c r="O120" s="73"/>
      <c r="P120" s="74"/>
      <c r="Q120" s="74"/>
      <c r="R120" s="77"/>
      <c r="S120" s="73"/>
      <c r="T120" s="74"/>
      <c r="U120" s="74"/>
      <c r="V120" s="77"/>
    </row>
    <row r="121" spans="14:22" x14ac:dyDescent="0.25">
      <c r="N121" s="37"/>
      <c r="O121" s="73"/>
      <c r="P121" s="74"/>
      <c r="Q121" s="74"/>
      <c r="R121" s="77"/>
      <c r="S121" s="73"/>
      <c r="T121" s="74"/>
      <c r="U121" s="74"/>
      <c r="V121" s="77"/>
    </row>
    <row r="122" spans="14:22" x14ac:dyDescent="0.25">
      <c r="N122" s="37"/>
      <c r="O122" s="73"/>
      <c r="P122" s="74"/>
      <c r="Q122" s="74"/>
      <c r="R122" s="77"/>
      <c r="S122" s="73"/>
      <c r="T122" s="74"/>
      <c r="U122" s="74"/>
      <c r="V122" s="77"/>
    </row>
    <row r="123" spans="14:22" x14ac:dyDescent="0.25">
      <c r="N123" s="37"/>
      <c r="O123" s="73"/>
      <c r="P123" s="74"/>
      <c r="Q123" s="74"/>
      <c r="R123" s="77"/>
      <c r="S123" s="73"/>
      <c r="T123" s="74"/>
      <c r="U123" s="74"/>
      <c r="V123" s="77"/>
    </row>
    <row r="124" spans="14:22" x14ac:dyDescent="0.25">
      <c r="N124" s="37"/>
      <c r="O124" s="73"/>
      <c r="P124" s="74"/>
      <c r="Q124" s="74"/>
      <c r="R124" s="77"/>
      <c r="S124" s="73"/>
      <c r="T124" s="74"/>
      <c r="U124" s="74"/>
      <c r="V124" s="77"/>
    </row>
    <row r="125" spans="14:22" x14ac:dyDescent="0.25">
      <c r="N125" s="37"/>
      <c r="O125" s="73"/>
      <c r="P125" s="74"/>
      <c r="Q125" s="74"/>
      <c r="R125" s="77"/>
      <c r="S125" s="73"/>
      <c r="T125" s="74"/>
      <c r="U125" s="74"/>
      <c r="V125" s="77"/>
    </row>
    <row r="126" spans="14:22" x14ac:dyDescent="0.25">
      <c r="N126" s="37"/>
      <c r="O126" s="73"/>
      <c r="P126" s="74"/>
      <c r="Q126" s="74"/>
      <c r="R126" s="77"/>
      <c r="S126" s="73"/>
      <c r="T126" s="74"/>
      <c r="U126" s="74"/>
      <c r="V126" s="77"/>
    </row>
    <row r="127" spans="14:22" x14ac:dyDescent="0.25">
      <c r="N127" s="37"/>
      <c r="O127" s="73"/>
      <c r="P127" s="74"/>
      <c r="Q127" s="74"/>
      <c r="R127" s="77"/>
      <c r="S127" s="73"/>
      <c r="T127" s="74"/>
      <c r="U127" s="74"/>
      <c r="V127" s="77"/>
    </row>
    <row r="128" spans="14:22" x14ac:dyDescent="0.25">
      <c r="N128" s="37"/>
      <c r="O128" s="73"/>
      <c r="P128" s="74"/>
      <c r="Q128" s="74"/>
      <c r="R128" s="77"/>
      <c r="S128" s="73"/>
      <c r="T128" s="74"/>
      <c r="U128" s="74"/>
      <c r="V128" s="77"/>
    </row>
    <row r="129" spans="14:22" x14ac:dyDescent="0.25">
      <c r="N129" s="37"/>
      <c r="O129" s="73"/>
      <c r="P129" s="74"/>
      <c r="Q129" s="74"/>
      <c r="R129" s="77"/>
      <c r="S129" s="73"/>
      <c r="T129" s="74"/>
      <c r="U129" s="74"/>
      <c r="V129" s="77"/>
    </row>
    <row r="130" spans="14:22" x14ac:dyDescent="0.25">
      <c r="N130" s="37">
        <v>46387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37">
        <v>46477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37">
        <v>46568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37">
        <v>46660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37">
        <v>46752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4 N116:N134">
    <cfRule type="expression" dxfId="28" priority="7">
      <formula>$O7=""</formula>
    </cfRule>
  </conditionalFormatting>
  <conditionalFormatting sqref="N115">
    <cfRule type="expression" dxfId="27" priority="6">
      <formula>$O115=""</formula>
    </cfRule>
  </conditionalFormatting>
  <conditionalFormatting sqref="N110:N114">
    <cfRule type="expression" dxfId="26" priority="5">
      <formula>$O110=""</formula>
    </cfRule>
  </conditionalFormatting>
  <conditionalFormatting sqref="N95">
    <cfRule type="expression" dxfId="25" priority="4">
      <formula>$O95=""</formula>
    </cfRule>
  </conditionalFormatting>
  <conditionalFormatting sqref="N102:N103">
    <cfRule type="expression" dxfId="24" priority="3">
      <formula>$O102=""</formula>
    </cfRule>
  </conditionalFormatting>
  <conditionalFormatting sqref="N96:N101">
    <cfRule type="expression" dxfId="23" priority="2">
      <formula>$O96=""</formula>
    </cfRule>
  </conditionalFormatting>
  <conditionalFormatting sqref="N104:N109">
    <cfRule type="expression" dxfId="22" priority="1">
      <formula>$O104=""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4" sqref="N94:V119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-1</v>
      </c>
      <c r="P2" s="60">
        <v>-1</v>
      </c>
      <c r="Q2" s="60">
        <v>-1</v>
      </c>
      <c r="R2" s="61">
        <v>-4.6503820268220308E-2</v>
      </c>
      <c r="S2" s="59">
        <v>-4.1040231159266694E-2</v>
      </c>
      <c r="T2" s="60">
        <v>-2.2718008061843986E-2</v>
      </c>
      <c r="U2" s="60">
        <v>-1.4342018826897562E-2</v>
      </c>
      <c r="V2" s="61">
        <v>-1.2478826823617339E-2</v>
      </c>
    </row>
    <row r="3" spans="1:22" s="5" customFormat="1" ht="15.95" customHeight="1" x14ac:dyDescent="0.25">
      <c r="N3" s="5" t="s">
        <v>1</v>
      </c>
      <c r="O3" s="59">
        <v>3.7518056563184743E-2</v>
      </c>
      <c r="P3" s="60">
        <v>2.7009522208738534E-2</v>
      </c>
      <c r="Q3" s="60">
        <v>5.3835373223841909E-2</v>
      </c>
      <c r="R3" s="61">
        <v>5.7928545431920053E-2</v>
      </c>
      <c r="S3" s="60">
        <v>5.0464619962744539E-2</v>
      </c>
      <c r="T3" s="60">
        <v>5.4948224609740359E-2</v>
      </c>
      <c r="U3" s="60">
        <v>5.4099744810154338E-2</v>
      </c>
      <c r="V3" s="60">
        <v>7.3676337225598409E-2</v>
      </c>
    </row>
    <row r="4" spans="1:22" s="65" customFormat="1" ht="15.95" customHeight="1" x14ac:dyDescent="0.25">
      <c r="N4" s="65" t="s">
        <v>2</v>
      </c>
      <c r="O4" s="59">
        <v>0.10699209021676104</v>
      </c>
      <c r="P4" s="60">
        <v>0.11024712641006304</v>
      </c>
      <c r="Q4" s="60">
        <v>0.10576225317902524</v>
      </c>
      <c r="R4" s="61">
        <v>0.10122488662246278</v>
      </c>
      <c r="S4" s="60">
        <v>9.245305429027123E-2</v>
      </c>
      <c r="T4" s="60">
        <v>8.7318829808234216E-2</v>
      </c>
      <c r="U4" s="60">
        <v>8.6773538667843361E-2</v>
      </c>
      <c r="V4" s="60">
        <v>9.6290938648044846E-2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85">
        <v>35155</v>
      </c>
      <c r="O6" s="86" t="s">
        <v>18</v>
      </c>
      <c r="P6" s="75" t="s">
        <v>18</v>
      </c>
      <c r="Q6" s="75" t="s">
        <v>18</v>
      </c>
      <c r="R6" s="76" t="s">
        <v>18</v>
      </c>
      <c r="S6" s="73">
        <v>58.981150318966499</v>
      </c>
      <c r="T6" s="74">
        <v>67.745978612744594</v>
      </c>
      <c r="U6" s="74">
        <v>68.627099636588099</v>
      </c>
      <c r="V6" s="77">
        <v>62.291245791090198</v>
      </c>
    </row>
    <row r="7" spans="1:22" x14ac:dyDescent="0.25">
      <c r="A7" s="187" t="s">
        <v>86</v>
      </c>
      <c r="B7" s="187"/>
      <c r="C7" s="187"/>
      <c r="D7" s="187"/>
      <c r="E7" s="187"/>
      <c r="F7" s="187"/>
      <c r="G7" s="87"/>
      <c r="H7" s="187" t="s">
        <v>87</v>
      </c>
      <c r="I7" s="187"/>
      <c r="J7" s="187"/>
      <c r="K7" s="187"/>
      <c r="L7" s="187"/>
      <c r="M7" s="187"/>
      <c r="N7" s="85">
        <v>35246</v>
      </c>
      <c r="O7" s="86" t="s">
        <v>18</v>
      </c>
      <c r="P7" s="75" t="s">
        <v>18</v>
      </c>
      <c r="Q7" s="75" t="s">
        <v>18</v>
      </c>
      <c r="R7" s="76" t="s">
        <v>18</v>
      </c>
      <c r="S7" s="73">
        <v>62.613980278818403</v>
      </c>
      <c r="T7" s="74">
        <v>69.773848547544205</v>
      </c>
      <c r="U7" s="74">
        <v>67.303730647884095</v>
      </c>
      <c r="V7" s="77">
        <v>63.053448068798602</v>
      </c>
    </row>
    <row r="8" spans="1:22" x14ac:dyDescent="0.25">
      <c r="A8" s="187" t="s">
        <v>77</v>
      </c>
      <c r="B8" s="187"/>
      <c r="C8" s="187"/>
      <c r="D8" s="187"/>
      <c r="E8" s="187"/>
      <c r="F8" s="187"/>
      <c r="H8" s="187" t="s">
        <v>77</v>
      </c>
      <c r="I8" s="187"/>
      <c r="J8" s="187"/>
      <c r="K8" s="187"/>
      <c r="L8" s="187"/>
      <c r="M8" s="187"/>
      <c r="N8" s="85">
        <v>35338</v>
      </c>
      <c r="O8" s="86" t="s">
        <v>18</v>
      </c>
      <c r="P8" s="75" t="s">
        <v>18</v>
      </c>
      <c r="Q8" s="75" t="s">
        <v>18</v>
      </c>
      <c r="R8" s="76" t="s">
        <v>18</v>
      </c>
      <c r="S8" s="73">
        <v>66.172040966122694</v>
      </c>
      <c r="T8" s="74">
        <v>71.197275417667001</v>
      </c>
      <c r="U8" s="74">
        <v>69.329719643419097</v>
      </c>
      <c r="V8" s="77">
        <v>64.035705664979204</v>
      </c>
    </row>
    <row r="9" spans="1:22" x14ac:dyDescent="0.25">
      <c r="N9" s="85">
        <v>35430</v>
      </c>
      <c r="O9" s="86" t="s">
        <v>18</v>
      </c>
      <c r="P9" s="75" t="s">
        <v>18</v>
      </c>
      <c r="Q9" s="75" t="s">
        <v>18</v>
      </c>
      <c r="R9" s="76" t="s">
        <v>18</v>
      </c>
      <c r="S9" s="73">
        <v>66.046769206169103</v>
      </c>
      <c r="T9" s="74">
        <v>70.078201994926701</v>
      </c>
      <c r="U9" s="74">
        <v>73.863382649167406</v>
      </c>
      <c r="V9" s="77">
        <v>64.937502279702798</v>
      </c>
    </row>
    <row r="10" spans="1:22" x14ac:dyDescent="0.25">
      <c r="N10" s="85">
        <v>35520</v>
      </c>
      <c r="O10" s="86" t="s">
        <v>18</v>
      </c>
      <c r="P10" s="75" t="s">
        <v>18</v>
      </c>
      <c r="Q10" s="75" t="s">
        <v>18</v>
      </c>
      <c r="R10" s="76" t="s">
        <v>18</v>
      </c>
      <c r="S10" s="73">
        <v>66.417685621328403</v>
      </c>
      <c r="T10" s="74">
        <v>70.067447921702893</v>
      </c>
      <c r="U10" s="74">
        <v>75.871977619408696</v>
      </c>
      <c r="V10" s="77">
        <v>67.6183998890358</v>
      </c>
    </row>
    <row r="11" spans="1:22" x14ac:dyDescent="0.25">
      <c r="N11" s="85">
        <v>35611</v>
      </c>
      <c r="O11" s="86" t="s">
        <v>18</v>
      </c>
      <c r="P11" s="75" t="s">
        <v>18</v>
      </c>
      <c r="Q11" s="75" t="s">
        <v>18</v>
      </c>
      <c r="R11" s="76" t="s">
        <v>18</v>
      </c>
      <c r="S11" s="73">
        <v>69.872837205015003</v>
      </c>
      <c r="T11" s="74">
        <v>73.075173166142505</v>
      </c>
      <c r="U11" s="74">
        <v>77.021485476620498</v>
      </c>
      <c r="V11" s="77">
        <v>71.372711696860407</v>
      </c>
    </row>
    <row r="12" spans="1:22" x14ac:dyDescent="0.25">
      <c r="N12" s="85">
        <v>35703</v>
      </c>
      <c r="O12" s="86" t="s">
        <v>18</v>
      </c>
      <c r="P12" s="75" t="s">
        <v>18</v>
      </c>
      <c r="Q12" s="75" t="s">
        <v>18</v>
      </c>
      <c r="R12" s="76" t="s">
        <v>18</v>
      </c>
      <c r="S12" s="73">
        <v>75.094015900571705</v>
      </c>
      <c r="T12" s="74">
        <v>77.320360581479207</v>
      </c>
      <c r="U12" s="74">
        <v>79.447814507434501</v>
      </c>
      <c r="V12" s="77">
        <v>72.961442954750297</v>
      </c>
    </row>
    <row r="13" spans="1:22" x14ac:dyDescent="0.25">
      <c r="N13" s="85">
        <v>35795</v>
      </c>
      <c r="O13" s="86" t="s">
        <v>18</v>
      </c>
      <c r="P13" s="75" t="s">
        <v>18</v>
      </c>
      <c r="Q13" s="75" t="s">
        <v>18</v>
      </c>
      <c r="R13" s="76" t="s">
        <v>18</v>
      </c>
      <c r="S13" s="73">
        <v>78.165454524308302</v>
      </c>
      <c r="T13" s="74">
        <v>79.3304365555597</v>
      </c>
      <c r="U13" s="74">
        <v>81.770128190541001</v>
      </c>
      <c r="V13" s="77">
        <v>73.282118603727</v>
      </c>
    </row>
    <row r="14" spans="1:22" x14ac:dyDescent="0.25">
      <c r="N14" s="85">
        <v>35885</v>
      </c>
      <c r="O14" s="86" t="s">
        <v>18</v>
      </c>
      <c r="P14" s="75" t="s">
        <v>18</v>
      </c>
      <c r="Q14" s="75" t="s">
        <v>18</v>
      </c>
      <c r="R14" s="76" t="s">
        <v>18</v>
      </c>
      <c r="S14" s="73">
        <v>78.437405696132203</v>
      </c>
      <c r="T14" s="74">
        <v>79.080569744901297</v>
      </c>
      <c r="U14" s="74">
        <v>83.178053254288798</v>
      </c>
      <c r="V14" s="77">
        <v>74.729849629390102</v>
      </c>
    </row>
    <row r="15" spans="1:22" x14ac:dyDescent="0.25">
      <c r="N15" s="85">
        <v>35976</v>
      </c>
      <c r="O15" s="86" t="s">
        <v>18</v>
      </c>
      <c r="P15" s="75" t="s">
        <v>18</v>
      </c>
      <c r="Q15" s="75" t="s">
        <v>18</v>
      </c>
      <c r="R15" s="76" t="s">
        <v>18</v>
      </c>
      <c r="S15" s="73">
        <v>78.406076003656594</v>
      </c>
      <c r="T15" s="74">
        <v>78.655339611114897</v>
      </c>
      <c r="U15" s="74">
        <v>84.750754870347905</v>
      </c>
      <c r="V15" s="77">
        <v>77.159960980060802</v>
      </c>
    </row>
    <row r="16" spans="1:22" x14ac:dyDescent="0.25">
      <c r="N16" s="85">
        <v>36068</v>
      </c>
      <c r="O16" s="86" t="s">
        <v>18</v>
      </c>
      <c r="P16" s="75" t="s">
        <v>18</v>
      </c>
      <c r="Q16" s="75" t="s">
        <v>18</v>
      </c>
      <c r="R16" s="76" t="s">
        <v>18</v>
      </c>
      <c r="S16" s="73">
        <v>80.055509195378207</v>
      </c>
      <c r="T16" s="74">
        <v>80.564977836975402</v>
      </c>
      <c r="U16" s="74">
        <v>85.291409873886394</v>
      </c>
      <c r="V16" s="77">
        <v>79.830302479674202</v>
      </c>
    </row>
    <row r="17" spans="1:22" x14ac:dyDescent="0.25">
      <c r="N17" s="85">
        <v>36160</v>
      </c>
      <c r="O17" s="86" t="s">
        <v>18</v>
      </c>
      <c r="P17" s="75" t="s">
        <v>18</v>
      </c>
      <c r="Q17" s="75" t="s">
        <v>18</v>
      </c>
      <c r="R17" s="76" t="s">
        <v>18</v>
      </c>
      <c r="S17" s="73">
        <v>82.8796079862325</v>
      </c>
      <c r="T17" s="74">
        <v>83.979721490703596</v>
      </c>
      <c r="U17" s="74">
        <v>85.550708762475296</v>
      </c>
      <c r="V17" s="77">
        <v>82.2919575810743</v>
      </c>
    </row>
    <row r="18" spans="1:22" x14ac:dyDescent="0.25">
      <c r="N18" s="85">
        <v>36250</v>
      </c>
      <c r="O18" s="86" t="s">
        <v>18</v>
      </c>
      <c r="P18" s="75" t="s">
        <v>18</v>
      </c>
      <c r="Q18" s="75" t="s">
        <v>18</v>
      </c>
      <c r="R18" s="76" t="s">
        <v>18</v>
      </c>
      <c r="S18" s="73">
        <v>85.985563523758799</v>
      </c>
      <c r="T18" s="74">
        <v>86.450066783838807</v>
      </c>
      <c r="U18" s="74">
        <v>87.396778783191493</v>
      </c>
      <c r="V18" s="77">
        <v>84.873827497982205</v>
      </c>
    </row>
    <row r="19" spans="1:22" x14ac:dyDescent="0.25">
      <c r="N19" s="85">
        <v>36341</v>
      </c>
      <c r="O19" s="86" t="s">
        <v>18</v>
      </c>
      <c r="P19" s="75" t="s">
        <v>18</v>
      </c>
      <c r="Q19" s="75" t="s">
        <v>18</v>
      </c>
      <c r="R19" s="76" t="s">
        <v>18</v>
      </c>
      <c r="S19" s="73">
        <v>89.750918066806094</v>
      </c>
      <c r="T19" s="74">
        <v>86.623244841036097</v>
      </c>
      <c r="U19" s="74">
        <v>90.679299737043493</v>
      </c>
      <c r="V19" s="77">
        <v>86.857826851327602</v>
      </c>
    </row>
    <row r="20" spans="1:22" x14ac:dyDescent="0.25">
      <c r="N20" s="85">
        <v>36433</v>
      </c>
      <c r="O20" s="86" t="s">
        <v>18</v>
      </c>
      <c r="P20" s="75" t="s">
        <v>18</v>
      </c>
      <c r="Q20" s="75" t="s">
        <v>18</v>
      </c>
      <c r="R20" s="76" t="s">
        <v>18</v>
      </c>
      <c r="S20" s="73">
        <v>90.638126652727195</v>
      </c>
      <c r="T20" s="74">
        <v>87.037556579744205</v>
      </c>
      <c r="U20" s="74">
        <v>93.656418915627</v>
      </c>
      <c r="V20" s="77">
        <v>88.529134656830493</v>
      </c>
    </row>
    <row r="21" spans="1:22" x14ac:dyDescent="0.25">
      <c r="N21" s="85">
        <v>36525</v>
      </c>
      <c r="O21" s="86" t="s">
        <v>18</v>
      </c>
      <c r="P21" s="75" t="s">
        <v>18</v>
      </c>
      <c r="Q21" s="75" t="s">
        <v>18</v>
      </c>
      <c r="R21" s="76" t="s">
        <v>18</v>
      </c>
      <c r="S21" s="73">
        <v>90.271246091654206</v>
      </c>
      <c r="T21" s="74">
        <v>90.332945282041905</v>
      </c>
      <c r="U21" s="74">
        <v>94.886483889708401</v>
      </c>
      <c r="V21" s="77">
        <v>91.228265360586093</v>
      </c>
    </row>
    <row r="22" spans="1:22" x14ac:dyDescent="0.25">
      <c r="N22" s="85">
        <v>36616</v>
      </c>
      <c r="O22" s="86">
        <v>86.866437245939807</v>
      </c>
      <c r="P22" s="75">
        <v>91.147401416261303</v>
      </c>
      <c r="Q22" s="75">
        <v>88.277446305754594</v>
      </c>
      <c r="R22" s="76">
        <v>91.710317590041299</v>
      </c>
      <c r="S22" s="73">
        <v>93.328383777733293</v>
      </c>
      <c r="T22" s="74">
        <v>94.013585044705096</v>
      </c>
      <c r="U22" s="74">
        <v>96.009826466037595</v>
      </c>
      <c r="V22" s="77">
        <v>95.899768473684105</v>
      </c>
    </row>
    <row r="23" spans="1:22" x14ac:dyDescent="0.25">
      <c r="N23" s="85">
        <v>36707</v>
      </c>
      <c r="O23" s="86">
        <v>95.032598104158595</v>
      </c>
      <c r="P23" s="75">
        <v>102.313568751731</v>
      </c>
      <c r="Q23" s="75">
        <v>99.608604906439794</v>
      </c>
      <c r="R23" s="76">
        <v>98.930665796804007</v>
      </c>
      <c r="S23" s="73">
        <v>98.8163773648226</v>
      </c>
      <c r="T23" s="74">
        <v>96.808469778745106</v>
      </c>
      <c r="U23" s="74">
        <v>98.269194398611702</v>
      </c>
      <c r="V23" s="77">
        <v>100.628461823159</v>
      </c>
    </row>
    <row r="24" spans="1:22" x14ac:dyDescent="0.25">
      <c r="N24" s="85">
        <v>36799</v>
      </c>
      <c r="O24" s="86">
        <v>100.698731409899</v>
      </c>
      <c r="P24" s="75">
        <v>95.628658831646007</v>
      </c>
      <c r="Q24" s="75">
        <v>99.517255418920996</v>
      </c>
      <c r="R24" s="76">
        <v>99.500828603054998</v>
      </c>
      <c r="S24" s="73">
        <v>101.13974724413001</v>
      </c>
      <c r="T24" s="74">
        <v>98.738558301581904</v>
      </c>
      <c r="U24" s="74">
        <v>99.560203802181803</v>
      </c>
      <c r="V24" s="77">
        <v>100.605471135165</v>
      </c>
    </row>
    <row r="25" spans="1:22" x14ac:dyDescent="0.25">
      <c r="N25" s="85">
        <v>36891</v>
      </c>
      <c r="O25" s="86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87" t="s">
        <v>88</v>
      </c>
      <c r="B26" s="187"/>
      <c r="C26" s="187"/>
      <c r="D26" s="187"/>
      <c r="E26" s="187"/>
      <c r="F26" s="187"/>
      <c r="G26" s="87"/>
      <c r="H26" s="187" t="s">
        <v>89</v>
      </c>
      <c r="I26" s="187"/>
      <c r="J26" s="187"/>
      <c r="K26" s="187"/>
      <c r="L26" s="187"/>
      <c r="M26" s="187"/>
      <c r="N26" s="85">
        <v>36981</v>
      </c>
      <c r="O26" s="86">
        <v>96.162419159728998</v>
      </c>
      <c r="P26" s="75">
        <v>103.717218117689</v>
      </c>
      <c r="Q26" s="75">
        <v>101.20546893236801</v>
      </c>
      <c r="R26" s="76">
        <v>103.54086377272</v>
      </c>
      <c r="S26" s="73">
        <v>100.538403859477</v>
      </c>
      <c r="T26" s="74">
        <v>101.219105081683</v>
      </c>
      <c r="U26" s="74">
        <v>101.9201906386</v>
      </c>
      <c r="V26" s="77">
        <v>104.32512860054101</v>
      </c>
    </row>
    <row r="27" spans="1:22" x14ac:dyDescent="0.25">
      <c r="A27" s="187" t="s">
        <v>77</v>
      </c>
      <c r="B27" s="187"/>
      <c r="C27" s="187"/>
      <c r="D27" s="187"/>
      <c r="E27" s="187"/>
      <c r="F27" s="187"/>
      <c r="H27" s="187" t="s">
        <v>77</v>
      </c>
      <c r="I27" s="187"/>
      <c r="J27" s="187"/>
      <c r="K27" s="187"/>
      <c r="L27" s="187"/>
      <c r="M27" s="187"/>
      <c r="N27" s="85">
        <v>37072</v>
      </c>
      <c r="O27" s="86">
        <v>102.726431982854</v>
      </c>
      <c r="P27" s="75">
        <v>107.57692840879901</v>
      </c>
      <c r="Q27" s="75">
        <v>99.770200579684797</v>
      </c>
      <c r="R27" s="76">
        <v>111.129755882967</v>
      </c>
      <c r="S27" s="73">
        <v>102.901956622989</v>
      </c>
      <c r="T27" s="74">
        <v>101.78723211384001</v>
      </c>
      <c r="U27" s="74">
        <v>105.209089652298</v>
      </c>
      <c r="V27" s="77">
        <v>110.400182319674</v>
      </c>
    </row>
    <row r="28" spans="1:22" x14ac:dyDescent="0.25">
      <c r="N28" s="85">
        <v>37164</v>
      </c>
      <c r="O28" s="86">
        <v>101.27989417320001</v>
      </c>
      <c r="P28" s="75">
        <v>102.690037751045</v>
      </c>
      <c r="Q28" s="75">
        <v>103.76960891899699</v>
      </c>
      <c r="R28" s="76">
        <v>114.049304228553</v>
      </c>
      <c r="S28" s="73">
        <v>103.431856202338</v>
      </c>
      <c r="T28" s="74">
        <v>101.570348462346</v>
      </c>
      <c r="U28" s="74">
        <v>107.603428808375</v>
      </c>
      <c r="V28" s="77">
        <v>112.95592549073901</v>
      </c>
    </row>
    <row r="29" spans="1:22" x14ac:dyDescent="0.25">
      <c r="N29" s="85">
        <v>37256</v>
      </c>
      <c r="O29" s="86">
        <v>99.968002037401803</v>
      </c>
      <c r="P29" s="75">
        <v>102.48322677271</v>
      </c>
      <c r="Q29" s="75">
        <v>104.733404042366</v>
      </c>
      <c r="R29" s="76">
        <v>113.30736249781501</v>
      </c>
      <c r="S29" s="73">
        <v>102.52033761701399</v>
      </c>
      <c r="T29" s="74">
        <v>102.069069030139</v>
      </c>
      <c r="U29" s="74">
        <v>108.68352702688701</v>
      </c>
      <c r="V29" s="77">
        <v>113.79357740511</v>
      </c>
    </row>
    <row r="30" spans="1:22" x14ac:dyDescent="0.25">
      <c r="N30" s="85">
        <v>37346</v>
      </c>
      <c r="O30" s="86">
        <v>102.380066608506</v>
      </c>
      <c r="P30" s="75">
        <v>107.698259502993</v>
      </c>
      <c r="Q30" s="75">
        <v>111.550649572387</v>
      </c>
      <c r="R30" s="76">
        <v>121.697214101805</v>
      </c>
      <c r="S30" s="73">
        <v>103.699197010964</v>
      </c>
      <c r="T30" s="74">
        <v>103.439149322734</v>
      </c>
      <c r="U30" s="74">
        <v>110.248257760084</v>
      </c>
      <c r="V30" s="77">
        <v>117.37602849843699</v>
      </c>
    </row>
    <row r="31" spans="1:22" x14ac:dyDescent="0.25">
      <c r="N31" s="85">
        <v>37437</v>
      </c>
      <c r="O31" s="86">
        <v>103.304130295807</v>
      </c>
      <c r="P31" s="75">
        <v>106.906473686219</v>
      </c>
      <c r="Q31" s="75">
        <v>114.457489270888</v>
      </c>
      <c r="R31" s="76">
        <v>128.87832071199301</v>
      </c>
      <c r="S31" s="73">
        <v>107.010505040908</v>
      </c>
      <c r="T31" s="74">
        <v>106.252723722997</v>
      </c>
      <c r="U31" s="74">
        <v>112.707488568183</v>
      </c>
      <c r="V31" s="77">
        <v>122.731973960576</v>
      </c>
    </row>
    <row r="32" spans="1:22" x14ac:dyDescent="0.25">
      <c r="N32" s="85">
        <v>37529</v>
      </c>
      <c r="O32" s="86">
        <v>108.24413514950101</v>
      </c>
      <c r="P32" s="75">
        <v>109.07943831534099</v>
      </c>
      <c r="Q32" s="75">
        <v>118.946638334912</v>
      </c>
      <c r="R32" s="76">
        <v>130.271436322835</v>
      </c>
      <c r="S32" s="73">
        <v>109.68038070970999</v>
      </c>
      <c r="T32" s="74">
        <v>109.826498496442</v>
      </c>
      <c r="U32" s="74">
        <v>116.276404808197</v>
      </c>
      <c r="V32" s="77">
        <v>127.829601241638</v>
      </c>
    </row>
    <row r="33" spans="1:22" x14ac:dyDescent="0.25">
      <c r="N33" s="85">
        <v>37621</v>
      </c>
      <c r="O33" s="86">
        <v>112.65551309040001</v>
      </c>
      <c r="P33" s="75">
        <v>119.060558491874</v>
      </c>
      <c r="Q33" s="75">
        <v>124.224172406281</v>
      </c>
      <c r="R33" s="76">
        <v>141.34618511018701</v>
      </c>
      <c r="S33" s="73">
        <v>110.696067706016</v>
      </c>
      <c r="T33" s="74">
        <v>111.416295243131</v>
      </c>
      <c r="U33" s="74">
        <v>120.174395408531</v>
      </c>
      <c r="V33" s="77">
        <v>131.571033862815</v>
      </c>
    </row>
    <row r="34" spans="1:22" x14ac:dyDescent="0.25">
      <c r="N34" s="85">
        <v>37711</v>
      </c>
      <c r="O34" s="86">
        <v>108.88284202341799</v>
      </c>
      <c r="P34" s="75">
        <v>118.129701906617</v>
      </c>
      <c r="Q34" s="75">
        <v>124.544849353719</v>
      </c>
      <c r="R34" s="76">
        <v>141.97763014038699</v>
      </c>
      <c r="S34" s="73">
        <v>112.99283500952301</v>
      </c>
      <c r="T34" s="74">
        <v>111.763735787942</v>
      </c>
      <c r="U34" s="74">
        <v>124.788111280981</v>
      </c>
      <c r="V34" s="77">
        <v>135.85488254420699</v>
      </c>
    </row>
    <row r="35" spans="1:22" x14ac:dyDescent="0.25">
      <c r="N35" s="85">
        <v>37802</v>
      </c>
      <c r="O35" s="86">
        <v>122.801980540054</v>
      </c>
      <c r="P35" s="75">
        <v>118.90211376253799</v>
      </c>
      <c r="Q35" s="75">
        <v>136.142026710545</v>
      </c>
      <c r="R35" s="76">
        <v>152.261551845632</v>
      </c>
      <c r="S35" s="73">
        <v>116.537703039989</v>
      </c>
      <c r="T35" s="74">
        <v>112.957950308604</v>
      </c>
      <c r="U35" s="74">
        <v>129.522206059019</v>
      </c>
      <c r="V35" s="77">
        <v>141.08084259930001</v>
      </c>
    </row>
    <row r="36" spans="1:22" x14ac:dyDescent="0.25">
      <c r="N36" s="85">
        <v>37894</v>
      </c>
      <c r="O36" s="86">
        <v>118.53156536751101</v>
      </c>
      <c r="P36" s="75">
        <v>116.66039123831101</v>
      </c>
      <c r="Q36" s="75">
        <v>144.43455759998099</v>
      </c>
      <c r="R36" s="76">
        <v>161.744973812963</v>
      </c>
      <c r="S36" s="73">
        <v>119.001519786873</v>
      </c>
      <c r="T36" s="74">
        <v>115.934631753666</v>
      </c>
      <c r="U36" s="74">
        <v>133.01663315186599</v>
      </c>
      <c r="V36" s="77">
        <v>144.29445443641899</v>
      </c>
    </row>
    <row r="37" spans="1:22" x14ac:dyDescent="0.25">
      <c r="N37" s="85">
        <v>37986</v>
      </c>
      <c r="O37" s="86">
        <v>125.59969450274799</v>
      </c>
      <c r="P37" s="75">
        <v>125.557021292469</v>
      </c>
      <c r="Q37" s="75">
        <v>145.90704074954999</v>
      </c>
      <c r="R37" s="76">
        <v>161.563296298491</v>
      </c>
      <c r="S37" s="73">
        <v>121.25436361768701</v>
      </c>
      <c r="T37" s="74">
        <v>120.171733090472</v>
      </c>
      <c r="U37" s="74">
        <v>137.52405121541699</v>
      </c>
      <c r="V37" s="77">
        <v>147.209364896138</v>
      </c>
    </row>
    <row r="38" spans="1:22" x14ac:dyDescent="0.25">
      <c r="N38" s="85">
        <v>38077</v>
      </c>
      <c r="O38" s="86">
        <v>136.457759385429</v>
      </c>
      <c r="P38" s="75">
        <v>129.234652551517</v>
      </c>
      <c r="Q38" s="75">
        <v>152.98170072233299</v>
      </c>
      <c r="R38" s="76">
        <v>169.960962955154</v>
      </c>
      <c r="S38" s="73">
        <v>125.279333204314</v>
      </c>
      <c r="T38" s="74">
        <v>126.535356241394</v>
      </c>
      <c r="U38" s="74">
        <v>145.06661951916601</v>
      </c>
      <c r="V38" s="77">
        <v>154.06487298264801</v>
      </c>
    </row>
    <row r="39" spans="1:22" x14ac:dyDescent="0.25">
      <c r="A39" s="84"/>
      <c r="N39" s="85">
        <v>38168</v>
      </c>
      <c r="O39" s="86">
        <v>128.60480254013501</v>
      </c>
      <c r="P39" s="75">
        <v>134.69436142928501</v>
      </c>
      <c r="Q39" s="75">
        <v>162.783181607665</v>
      </c>
      <c r="R39" s="76">
        <v>175.723386812847</v>
      </c>
      <c r="S39" s="73">
        <v>129.56677675622501</v>
      </c>
      <c r="T39" s="74">
        <v>133.407189545032</v>
      </c>
      <c r="U39" s="74">
        <v>152.59587460818599</v>
      </c>
      <c r="V39" s="77">
        <v>162.801691181406</v>
      </c>
    </row>
    <row r="40" spans="1:22" ht="15.75" x14ac:dyDescent="0.25">
      <c r="A40" s="88" t="s">
        <v>28</v>
      </c>
      <c r="N40" s="85">
        <v>38260</v>
      </c>
      <c r="O40" s="86">
        <v>140.91156858303</v>
      </c>
      <c r="P40" s="75">
        <v>140.71092991132801</v>
      </c>
      <c r="Q40" s="75">
        <v>168.691014557149</v>
      </c>
      <c r="R40" s="76">
        <v>183.854157454611</v>
      </c>
      <c r="S40" s="73">
        <v>133.77356804819999</v>
      </c>
      <c r="T40" s="74">
        <v>134.47803780400201</v>
      </c>
      <c r="U40" s="74">
        <v>155.826609590244</v>
      </c>
      <c r="V40" s="77">
        <v>166.887999831651</v>
      </c>
    </row>
    <row r="41" spans="1:22" x14ac:dyDescent="0.25">
      <c r="N41" s="85">
        <v>38352</v>
      </c>
      <c r="O41" s="86">
        <v>142.31249075272001</v>
      </c>
      <c r="P41" s="75">
        <v>139.50546442832999</v>
      </c>
      <c r="Q41" s="75">
        <v>171.42172881686</v>
      </c>
      <c r="R41" s="76">
        <v>188.32516289757399</v>
      </c>
      <c r="S41" s="73">
        <v>138.57434923655799</v>
      </c>
      <c r="T41" s="74">
        <v>135.26955504391901</v>
      </c>
      <c r="U41" s="74">
        <v>159.377766855109</v>
      </c>
      <c r="V41" s="77">
        <v>168.474447659536</v>
      </c>
    </row>
    <row r="42" spans="1:22" x14ac:dyDescent="0.25">
      <c r="N42" s="85">
        <v>38442</v>
      </c>
      <c r="O42" s="86">
        <v>154.23093121554899</v>
      </c>
      <c r="P42" s="75">
        <v>148.56367856077301</v>
      </c>
      <c r="Q42" s="75">
        <v>187.80709584366801</v>
      </c>
      <c r="R42" s="76">
        <v>197.29646192905801</v>
      </c>
      <c r="S42" s="73">
        <v>144.32487660461001</v>
      </c>
      <c r="T42" s="74">
        <v>143.16923457083101</v>
      </c>
      <c r="U42" s="74">
        <v>169.97386827721999</v>
      </c>
      <c r="V42" s="77">
        <v>174.10350097107801</v>
      </c>
    </row>
    <row r="43" spans="1:22" x14ac:dyDescent="0.25">
      <c r="N43" s="85">
        <v>38533</v>
      </c>
      <c r="O43" s="86">
        <v>158.89388676707199</v>
      </c>
      <c r="P43" s="75">
        <v>153.47003349432001</v>
      </c>
      <c r="Q43" s="75">
        <v>199.425494154181</v>
      </c>
      <c r="R43" s="76">
        <v>201.595149215079</v>
      </c>
      <c r="S43" s="73">
        <v>150.91884846107499</v>
      </c>
      <c r="T43" s="74">
        <v>152.16016207249899</v>
      </c>
      <c r="U43" s="74">
        <v>182.130575131521</v>
      </c>
      <c r="V43" s="77">
        <v>183.259685604136</v>
      </c>
    </row>
    <row r="44" spans="1:22" x14ac:dyDescent="0.25">
      <c r="N44" s="85">
        <v>38625</v>
      </c>
      <c r="O44" s="86">
        <v>161.69946818138601</v>
      </c>
      <c r="P44" s="75">
        <v>154.319401969372</v>
      </c>
      <c r="Q44" s="75">
        <v>205.213758442439</v>
      </c>
      <c r="R44" s="76">
        <v>208.99753350520601</v>
      </c>
      <c r="S44" s="73">
        <v>156.03473816156</v>
      </c>
      <c r="T44" s="74">
        <v>155.24872255399001</v>
      </c>
      <c r="U44" s="74">
        <v>182.76097132613199</v>
      </c>
      <c r="V44" s="77">
        <v>189.40113563644701</v>
      </c>
    </row>
    <row r="45" spans="1:22" x14ac:dyDescent="0.25">
      <c r="N45" s="85">
        <v>38717</v>
      </c>
      <c r="O45" s="86">
        <v>170.29974998897501</v>
      </c>
      <c r="P45" s="75">
        <v>164.28724983329599</v>
      </c>
      <c r="Q45" s="75">
        <v>200.00730833674001</v>
      </c>
      <c r="R45" s="76">
        <v>208.59746603595701</v>
      </c>
      <c r="S45" s="73">
        <v>159.28212950020099</v>
      </c>
      <c r="T45" s="74">
        <v>157.53710294710999</v>
      </c>
      <c r="U45" s="74">
        <v>181.08664947814799</v>
      </c>
      <c r="V45" s="77">
        <v>190.47845647482399</v>
      </c>
    </row>
    <row r="46" spans="1:22" x14ac:dyDescent="0.25">
      <c r="N46" s="85">
        <v>38807</v>
      </c>
      <c r="O46" s="86">
        <v>172.090741570484</v>
      </c>
      <c r="P46" s="75">
        <v>173.06190220796501</v>
      </c>
      <c r="Q46" s="75">
        <v>214.685656025984</v>
      </c>
      <c r="R46" s="76">
        <v>224.56189550481801</v>
      </c>
      <c r="S46" s="73">
        <v>162.236741663891</v>
      </c>
      <c r="T46" s="74">
        <v>162.890872440778</v>
      </c>
      <c r="U46" s="74">
        <v>188.80870206878799</v>
      </c>
      <c r="V46" s="77">
        <v>190.53545625659601</v>
      </c>
    </row>
    <row r="47" spans="1:22" x14ac:dyDescent="0.25">
      <c r="N47" s="85">
        <v>38898</v>
      </c>
      <c r="O47" s="86">
        <v>189.57008998312699</v>
      </c>
      <c r="P47" s="75">
        <v>173.887180184286</v>
      </c>
      <c r="Q47" s="75">
        <v>224.16599288083901</v>
      </c>
      <c r="R47" s="76">
        <v>212.761100658017</v>
      </c>
      <c r="S47" s="73">
        <v>164.93460325764801</v>
      </c>
      <c r="T47" s="74">
        <v>167.39247953968999</v>
      </c>
      <c r="U47" s="74">
        <v>195.75259724654401</v>
      </c>
      <c r="V47" s="77">
        <v>190.19750588099899</v>
      </c>
    </row>
    <row r="48" spans="1:22" x14ac:dyDescent="0.25">
      <c r="N48" s="85">
        <v>38990</v>
      </c>
      <c r="O48" s="86">
        <v>177.66771736036699</v>
      </c>
      <c r="P48" s="75">
        <v>181.679131448872</v>
      </c>
      <c r="Q48" s="75">
        <v>217.374781431217</v>
      </c>
      <c r="R48" s="76">
        <v>215.99952382100199</v>
      </c>
      <c r="S48" s="73">
        <v>165.302234359957</v>
      </c>
      <c r="T48" s="74">
        <v>169.53305089974299</v>
      </c>
      <c r="U48" s="74">
        <v>190.945620339507</v>
      </c>
      <c r="V48" s="77">
        <v>188.54438771709101</v>
      </c>
    </row>
    <row r="49" spans="14:22" x14ac:dyDescent="0.25">
      <c r="N49" s="85">
        <v>39082</v>
      </c>
      <c r="O49" s="86">
        <v>193.92244877161201</v>
      </c>
      <c r="P49" s="75">
        <v>184.226272823703</v>
      </c>
      <c r="Q49" s="75">
        <v>217.548482857447</v>
      </c>
      <c r="R49" s="76">
        <v>214.661489203423</v>
      </c>
      <c r="S49" s="73">
        <v>165.20111613607401</v>
      </c>
      <c r="T49" s="74">
        <v>171.285546130955</v>
      </c>
      <c r="U49" s="74">
        <v>187.130825573973</v>
      </c>
      <c r="V49" s="77">
        <v>188.65408766580299</v>
      </c>
    </row>
    <row r="50" spans="14:22" x14ac:dyDescent="0.25">
      <c r="N50" s="85">
        <v>39172</v>
      </c>
      <c r="O50" s="86">
        <v>189.394866881681</v>
      </c>
      <c r="P50" s="75">
        <v>191.47174146646401</v>
      </c>
      <c r="Q50" s="75">
        <v>228.767760703307</v>
      </c>
      <c r="R50" s="76">
        <v>219.09509118501899</v>
      </c>
      <c r="S50" s="73">
        <v>169.40304111071401</v>
      </c>
      <c r="T50" s="74">
        <v>174.37933233700701</v>
      </c>
      <c r="U50" s="74">
        <v>194.36842513980099</v>
      </c>
      <c r="V50" s="77">
        <v>193.28369697302301</v>
      </c>
    </row>
    <row r="51" spans="14:22" x14ac:dyDescent="0.25">
      <c r="N51" s="85">
        <v>39263</v>
      </c>
      <c r="O51" s="86">
        <v>205.148507607623</v>
      </c>
      <c r="P51" s="75">
        <v>186.87173815897501</v>
      </c>
      <c r="Q51" s="75">
        <v>234.75818282853999</v>
      </c>
      <c r="R51" s="76">
        <v>231.164952884917</v>
      </c>
      <c r="S51" s="73">
        <v>175.50872897343501</v>
      </c>
      <c r="T51" s="74">
        <v>178.350706431703</v>
      </c>
      <c r="U51" s="74">
        <v>201.315478839203</v>
      </c>
      <c r="V51" s="77">
        <v>197.40254875914701</v>
      </c>
    </row>
    <row r="52" spans="14:22" x14ac:dyDescent="0.25">
      <c r="N52" s="85">
        <v>39355</v>
      </c>
      <c r="O52" s="86">
        <v>201.76862232857599</v>
      </c>
      <c r="P52" s="75">
        <v>189.94978628941601</v>
      </c>
      <c r="Q52" s="75">
        <v>250.92982831177599</v>
      </c>
      <c r="R52" s="76">
        <v>231.930202210971</v>
      </c>
      <c r="S52" s="73">
        <v>172.180207098735</v>
      </c>
      <c r="T52" s="74">
        <v>179.576410885966</v>
      </c>
      <c r="U52" s="74">
        <v>196.46820654251701</v>
      </c>
      <c r="V52" s="77">
        <v>189.83149706941001</v>
      </c>
    </row>
    <row r="53" spans="14:22" x14ac:dyDescent="0.25">
      <c r="N53" s="85">
        <v>39447</v>
      </c>
      <c r="O53" s="86">
        <v>196.93610429573599</v>
      </c>
      <c r="P53" s="75">
        <v>200.62401533670999</v>
      </c>
      <c r="Q53" s="75">
        <v>227.20993252297799</v>
      </c>
      <c r="R53" s="76">
        <v>218.75098218515001</v>
      </c>
      <c r="S53" s="73">
        <v>165.45916296796599</v>
      </c>
      <c r="T53" s="74">
        <v>176.816227547133</v>
      </c>
      <c r="U53" s="74">
        <v>188.26169463685301</v>
      </c>
      <c r="V53" s="77">
        <v>179.35293704539501</v>
      </c>
    </row>
    <row r="54" spans="14:22" x14ac:dyDescent="0.25">
      <c r="N54" s="85">
        <v>39538</v>
      </c>
      <c r="O54" s="86">
        <v>191.32328331069101</v>
      </c>
      <c r="P54" s="75">
        <v>197.43807172177699</v>
      </c>
      <c r="Q54" s="75">
        <v>232.265910058636</v>
      </c>
      <c r="R54" s="76">
        <v>212.445689343456</v>
      </c>
      <c r="S54" s="73">
        <v>164.856011412583</v>
      </c>
      <c r="T54" s="74">
        <v>172.93127374489401</v>
      </c>
      <c r="U54" s="74">
        <v>185.183376827449</v>
      </c>
      <c r="V54" s="77">
        <v>176.81123066011401</v>
      </c>
    </row>
    <row r="55" spans="14:22" x14ac:dyDescent="0.25">
      <c r="N55" s="85">
        <v>39629</v>
      </c>
      <c r="O55" s="86">
        <v>197.464131983648</v>
      </c>
      <c r="P55" s="75">
        <v>189.25472073144701</v>
      </c>
      <c r="Q55" s="75">
        <v>232.614370850597</v>
      </c>
      <c r="R55" s="76">
        <v>210.42677221144399</v>
      </c>
      <c r="S55" s="73">
        <v>164.00401776979299</v>
      </c>
      <c r="T55" s="74">
        <v>170.22564762223899</v>
      </c>
      <c r="U55" s="74">
        <v>182.12202515850601</v>
      </c>
      <c r="V55" s="77">
        <v>176.702767554221</v>
      </c>
    </row>
    <row r="56" spans="14:22" x14ac:dyDescent="0.25">
      <c r="N56" s="85">
        <v>39721</v>
      </c>
      <c r="O56" s="86">
        <v>198.85405558293101</v>
      </c>
      <c r="P56" s="75">
        <v>192.80731860810201</v>
      </c>
      <c r="Q56" s="75">
        <v>211.490143649602</v>
      </c>
      <c r="R56" s="76">
        <v>213.95745226897199</v>
      </c>
      <c r="S56" s="73">
        <v>153.50271752212501</v>
      </c>
      <c r="T56" s="74">
        <v>163.74025151827601</v>
      </c>
      <c r="U56" s="74">
        <v>170.866777611336</v>
      </c>
      <c r="V56" s="77">
        <v>168.83183736196099</v>
      </c>
    </row>
    <row r="57" spans="14:22" x14ac:dyDescent="0.25">
      <c r="N57" s="85">
        <v>39813</v>
      </c>
      <c r="O57" s="86">
        <v>172.28891288920201</v>
      </c>
      <c r="P57" s="75">
        <v>171.68392097674399</v>
      </c>
      <c r="Q57" s="75">
        <v>232.63045088677401</v>
      </c>
      <c r="R57" s="76">
        <v>220.568908585722</v>
      </c>
      <c r="S57" s="73">
        <v>141.592937431861</v>
      </c>
      <c r="T57" s="74">
        <v>153.18219709440001</v>
      </c>
      <c r="U57" s="74">
        <v>158.89695944883599</v>
      </c>
      <c r="V57" s="77">
        <v>158.451368113851</v>
      </c>
    </row>
    <row r="58" spans="14:22" x14ac:dyDescent="0.25">
      <c r="N58" s="85">
        <v>39903</v>
      </c>
      <c r="O58" s="86">
        <v>155.39331890224</v>
      </c>
      <c r="P58" s="75">
        <v>160.94889141976199</v>
      </c>
      <c r="Q58" s="75">
        <v>197.17196440647999</v>
      </c>
      <c r="R58" s="76">
        <v>198.05301393662899</v>
      </c>
      <c r="S58" s="73">
        <v>132.732499325943</v>
      </c>
      <c r="T58" s="74">
        <v>142.20919698406999</v>
      </c>
      <c r="U58" s="74">
        <v>153.15587214202199</v>
      </c>
      <c r="V58" s="77">
        <v>149.819754347827</v>
      </c>
    </row>
    <row r="59" spans="14:22" x14ac:dyDescent="0.25">
      <c r="N59" s="85">
        <v>39994</v>
      </c>
      <c r="O59" s="86">
        <v>155.36275912610401</v>
      </c>
      <c r="P59" s="75">
        <v>156.503456591033</v>
      </c>
      <c r="Q59" s="75">
        <v>195.76162770923699</v>
      </c>
      <c r="R59" s="76">
        <v>194.09395865409499</v>
      </c>
      <c r="S59" s="73">
        <v>123.35097356796101</v>
      </c>
      <c r="T59" s="74">
        <v>135.822004294534</v>
      </c>
      <c r="U59" s="74">
        <v>150.03079361364101</v>
      </c>
      <c r="V59" s="77">
        <v>138.53040166849399</v>
      </c>
    </row>
    <row r="60" spans="14:22" x14ac:dyDescent="0.25">
      <c r="N60" s="85">
        <v>40086</v>
      </c>
      <c r="O60" s="86">
        <v>138.47758124571001</v>
      </c>
      <c r="P60" s="75">
        <v>142.33943612769201</v>
      </c>
      <c r="Q60" s="75">
        <v>186.30523602550801</v>
      </c>
      <c r="R60" s="76">
        <v>184.83453032228999</v>
      </c>
      <c r="S60" s="73">
        <v>120.937993802367</v>
      </c>
      <c r="T60" s="74">
        <v>133.608014329084</v>
      </c>
      <c r="U60" s="74">
        <v>147.186920521122</v>
      </c>
      <c r="V60" s="77">
        <v>129.31500434743</v>
      </c>
    </row>
    <row r="61" spans="14:22" x14ac:dyDescent="0.25">
      <c r="N61" s="85">
        <v>40178</v>
      </c>
      <c r="O61" s="86">
        <v>135.95728450623901</v>
      </c>
      <c r="P61" s="75">
        <v>137.228742241882</v>
      </c>
      <c r="Q61" s="75">
        <v>176.55256998035401</v>
      </c>
      <c r="R61" s="76">
        <v>159.72951941014099</v>
      </c>
      <c r="S61" s="73">
        <v>122.073739380009</v>
      </c>
      <c r="T61" s="74">
        <v>129.89985307817</v>
      </c>
      <c r="U61" s="74">
        <v>143.10969250293601</v>
      </c>
      <c r="V61" s="77">
        <v>125.914861236554</v>
      </c>
    </row>
    <row r="62" spans="14:22" x14ac:dyDescent="0.25">
      <c r="N62" s="85">
        <v>40268</v>
      </c>
      <c r="O62" s="86">
        <v>143.46707890137799</v>
      </c>
      <c r="P62" s="75">
        <v>131.325965211811</v>
      </c>
      <c r="Q62" s="75">
        <v>194.85180936118101</v>
      </c>
      <c r="R62" s="76">
        <v>176.928461589329</v>
      </c>
      <c r="S62" s="73">
        <v>117.901552690765</v>
      </c>
      <c r="T62" s="74">
        <v>127.34026481933699</v>
      </c>
      <c r="U62" s="74">
        <v>138.18427309985799</v>
      </c>
      <c r="V62" s="77">
        <v>126.56634875408101</v>
      </c>
    </row>
    <row r="63" spans="14:22" x14ac:dyDescent="0.25">
      <c r="N63" s="85">
        <v>40359</v>
      </c>
      <c r="O63" s="86">
        <v>134.59563411084099</v>
      </c>
      <c r="P63" s="75">
        <v>141.057017733642</v>
      </c>
      <c r="Q63" s="75">
        <v>159.743364054496</v>
      </c>
      <c r="R63" s="76">
        <v>163.926244239775</v>
      </c>
      <c r="S63" s="73">
        <v>112.05533205872899</v>
      </c>
      <c r="T63" s="74">
        <v>127.930237292981</v>
      </c>
      <c r="U63" s="74">
        <v>132.92053005024499</v>
      </c>
      <c r="V63" s="77">
        <v>126.459753163719</v>
      </c>
    </row>
    <row r="64" spans="14:22" x14ac:dyDescent="0.25">
      <c r="N64" s="85">
        <v>40451</v>
      </c>
      <c r="O64" s="86">
        <v>134.58726207946</v>
      </c>
      <c r="P64" s="75">
        <v>120.563948244899</v>
      </c>
      <c r="Q64" s="75">
        <v>168.592645747029</v>
      </c>
      <c r="R64" s="76">
        <v>183.35787528317201</v>
      </c>
      <c r="S64" s="73">
        <v>110.125825109689</v>
      </c>
      <c r="T64" s="74">
        <v>124.41649164589199</v>
      </c>
      <c r="U64" s="74">
        <v>132.563302832929</v>
      </c>
      <c r="V64" s="77">
        <v>126.791830118411</v>
      </c>
    </row>
    <row r="65" spans="14:22" x14ac:dyDescent="0.25">
      <c r="N65" s="85">
        <v>40543</v>
      </c>
      <c r="O65" s="86">
        <v>142.08162529752801</v>
      </c>
      <c r="P65" s="75">
        <v>138.589999524478</v>
      </c>
      <c r="Q65" s="75">
        <v>175.80000480552701</v>
      </c>
      <c r="R65" s="76">
        <v>180.08159662905501</v>
      </c>
      <c r="S65" s="73">
        <v>108.921065525091</v>
      </c>
      <c r="T65" s="74">
        <v>118.288308437132</v>
      </c>
      <c r="U65" s="74">
        <v>133.92658142419401</v>
      </c>
      <c r="V65" s="77">
        <v>128.95629442630801</v>
      </c>
    </row>
    <row r="66" spans="14:22" x14ac:dyDescent="0.25">
      <c r="N66" s="85">
        <v>40633</v>
      </c>
      <c r="O66" s="86">
        <v>133.34443381233399</v>
      </c>
      <c r="P66" s="75">
        <v>124.557650120408</v>
      </c>
      <c r="Q66" s="75">
        <v>179.59071327947001</v>
      </c>
      <c r="R66" s="76">
        <v>175.10006533022499</v>
      </c>
      <c r="S66" s="73">
        <v>107.035581655813</v>
      </c>
      <c r="T66" s="74">
        <v>118.10151087896899</v>
      </c>
      <c r="U66" s="74">
        <v>132.08329308291599</v>
      </c>
      <c r="V66" s="77">
        <v>132.62607029082</v>
      </c>
    </row>
    <row r="67" spans="14:22" x14ac:dyDescent="0.25">
      <c r="N67" s="85">
        <v>40724</v>
      </c>
      <c r="O67" s="86">
        <v>146.71177291815201</v>
      </c>
      <c r="P67" s="75">
        <v>137.96262506723701</v>
      </c>
      <c r="Q67" s="75">
        <v>169.04486292890499</v>
      </c>
      <c r="R67" s="76">
        <v>184.30130188326899</v>
      </c>
      <c r="S67" s="73">
        <v>108.333337923801</v>
      </c>
      <c r="T67" s="74">
        <v>122.757414331959</v>
      </c>
      <c r="U67" s="74">
        <v>130.301841627942</v>
      </c>
      <c r="V67" s="77">
        <v>137.11729637306701</v>
      </c>
    </row>
    <row r="68" spans="14:22" x14ac:dyDescent="0.25">
      <c r="N68" s="85">
        <v>40816</v>
      </c>
      <c r="O68" s="86">
        <v>140.66282765104</v>
      </c>
      <c r="P68" s="75">
        <v>133.90897100472</v>
      </c>
      <c r="Q68" s="75">
        <v>181.23967085097499</v>
      </c>
      <c r="R68" s="76">
        <v>188.10316741146201</v>
      </c>
      <c r="S68" s="73">
        <v>110.309547796066</v>
      </c>
      <c r="T68" s="74">
        <v>122.921139930929</v>
      </c>
      <c r="U68" s="74">
        <v>130.64924034437999</v>
      </c>
      <c r="V68" s="77">
        <v>141.31554874782299</v>
      </c>
    </row>
    <row r="69" spans="14:22" x14ac:dyDescent="0.25">
      <c r="N69" s="85">
        <v>40908</v>
      </c>
      <c r="O69" s="86">
        <v>148.608920501222</v>
      </c>
      <c r="P69" s="75">
        <v>128.03518629218101</v>
      </c>
      <c r="Q69" s="75">
        <v>177.18674835554</v>
      </c>
      <c r="R69" s="76">
        <v>193.505009961327</v>
      </c>
      <c r="S69" s="73">
        <v>109.87566075572001</v>
      </c>
      <c r="T69" s="74">
        <v>118.878104423984</v>
      </c>
      <c r="U69" s="74">
        <v>131.28312228575399</v>
      </c>
      <c r="V69" s="77">
        <v>144.42288955393099</v>
      </c>
    </row>
    <row r="70" spans="14:22" x14ac:dyDescent="0.25">
      <c r="N70" s="85">
        <v>40999</v>
      </c>
      <c r="O70" s="86">
        <v>130.78651135137099</v>
      </c>
      <c r="P70" s="75">
        <v>135.811186021293</v>
      </c>
      <c r="Q70" s="75">
        <v>183.52721455996701</v>
      </c>
      <c r="R70" s="76">
        <v>195.08932266779701</v>
      </c>
      <c r="S70" s="73">
        <v>108.888903969106</v>
      </c>
      <c r="T70" s="74">
        <v>117.836354441968</v>
      </c>
      <c r="U70" s="74">
        <v>131.84436559970399</v>
      </c>
      <c r="V70" s="77">
        <v>147.308316154804</v>
      </c>
    </row>
    <row r="71" spans="14:22" x14ac:dyDescent="0.25">
      <c r="N71" s="85">
        <v>41090</v>
      </c>
      <c r="O71" s="86">
        <v>161.24242319444201</v>
      </c>
      <c r="P71" s="75">
        <v>126.13523363175101</v>
      </c>
      <c r="Q71" s="75">
        <v>192.46755857822399</v>
      </c>
      <c r="R71" s="76">
        <v>203.496228344793</v>
      </c>
      <c r="S71" s="73">
        <v>108.641482110993</v>
      </c>
      <c r="T71" s="74">
        <v>119.636796212033</v>
      </c>
      <c r="U71" s="74">
        <v>133.97580576232599</v>
      </c>
      <c r="V71" s="77">
        <v>152.40734362037799</v>
      </c>
    </row>
    <row r="72" spans="14:22" x14ac:dyDescent="0.25">
      <c r="N72" s="85">
        <v>41182</v>
      </c>
      <c r="O72" s="86">
        <v>152.04001381960299</v>
      </c>
      <c r="P72" s="75">
        <v>130.40255670432799</v>
      </c>
      <c r="Q72" s="75">
        <v>187.10818200547001</v>
      </c>
      <c r="R72" s="76">
        <v>202.99210671128901</v>
      </c>
      <c r="S72" s="73">
        <v>111.092251135114</v>
      </c>
      <c r="T72" s="74">
        <v>124.23332588776999</v>
      </c>
      <c r="U72" s="74">
        <v>136.02447729785999</v>
      </c>
      <c r="V72" s="77">
        <v>157.90751646768601</v>
      </c>
    </row>
    <row r="73" spans="14:22" x14ac:dyDescent="0.25">
      <c r="N73" s="85">
        <v>41274</v>
      </c>
      <c r="O73" s="86">
        <v>157.99671905074501</v>
      </c>
      <c r="P73" s="75">
        <v>143.56174845189599</v>
      </c>
      <c r="Q73" s="75">
        <v>196.88902062015501</v>
      </c>
      <c r="R73" s="76">
        <v>211.75926005273399</v>
      </c>
      <c r="S73" s="73">
        <v>114.32797993286999</v>
      </c>
      <c r="T73" s="74">
        <v>126.718346007346</v>
      </c>
      <c r="U73" s="74">
        <v>137.00012485981901</v>
      </c>
      <c r="V73" s="77">
        <v>160.79970378569899</v>
      </c>
    </row>
    <row r="74" spans="14:22" x14ac:dyDescent="0.25">
      <c r="N74" s="85">
        <v>41364</v>
      </c>
      <c r="O74" s="86">
        <v>155.929215773728</v>
      </c>
      <c r="P74" s="75">
        <v>128.83759414997499</v>
      </c>
      <c r="Q74" s="75">
        <v>195.59471825110299</v>
      </c>
      <c r="R74" s="76">
        <v>213.31889387990199</v>
      </c>
      <c r="S74" s="73">
        <v>116.038235219938</v>
      </c>
      <c r="T74" s="74">
        <v>126.396343566296</v>
      </c>
      <c r="U74" s="74">
        <v>140.99135288544599</v>
      </c>
      <c r="V74" s="77">
        <v>164.401900512456</v>
      </c>
    </row>
    <row r="75" spans="14:22" x14ac:dyDescent="0.25">
      <c r="N75" s="85">
        <v>41455</v>
      </c>
      <c r="O75" s="86">
        <v>172.7377508175</v>
      </c>
      <c r="P75" s="75">
        <v>132.99442172383701</v>
      </c>
      <c r="Q75" s="75">
        <v>207.84072383284899</v>
      </c>
      <c r="R75" s="76">
        <v>230.44938119608901</v>
      </c>
      <c r="S75" s="73">
        <v>117.46560009497099</v>
      </c>
      <c r="T75" s="74">
        <v>128.308943744646</v>
      </c>
      <c r="U75" s="74">
        <v>149.07997811519201</v>
      </c>
      <c r="V75" s="77">
        <v>171.58492710587501</v>
      </c>
    </row>
    <row r="76" spans="14:22" x14ac:dyDescent="0.25">
      <c r="N76" s="85">
        <v>41547</v>
      </c>
      <c r="O76" s="86">
        <v>161.26521960001699</v>
      </c>
      <c r="P76" s="75">
        <v>143.980106383981</v>
      </c>
      <c r="Q76" s="75">
        <v>216.499161962518</v>
      </c>
      <c r="R76" s="76">
        <v>231.28651042833701</v>
      </c>
      <c r="S76" s="73">
        <v>119.782936756808</v>
      </c>
      <c r="T76" s="74">
        <v>132.67845586251099</v>
      </c>
      <c r="U76" s="74">
        <v>151.91268067766001</v>
      </c>
      <c r="V76" s="77">
        <v>178.01992146116399</v>
      </c>
    </row>
    <row r="77" spans="14:22" x14ac:dyDescent="0.25">
      <c r="N77" s="85">
        <v>41639</v>
      </c>
      <c r="O77" s="86">
        <v>167.022523521132</v>
      </c>
      <c r="P77" s="75">
        <v>146.282084177581</v>
      </c>
      <c r="Q77" s="75">
        <v>223.906378634173</v>
      </c>
      <c r="R77" s="76">
        <v>249.18285309047101</v>
      </c>
      <c r="S77" s="73">
        <v>122.66157521546199</v>
      </c>
      <c r="T77" s="74">
        <v>136.39458285661601</v>
      </c>
      <c r="U77" s="74">
        <v>150.27189415659399</v>
      </c>
      <c r="V77" s="77">
        <v>181.55108415445099</v>
      </c>
    </row>
    <row r="78" spans="14:22" x14ac:dyDescent="0.25">
      <c r="N78" s="85">
        <v>41729</v>
      </c>
      <c r="O78" s="86">
        <v>174.03244414079899</v>
      </c>
      <c r="P78" s="75">
        <v>156.55013912125699</v>
      </c>
      <c r="Q78" s="75">
        <v>224.70000509130401</v>
      </c>
      <c r="R78" s="76">
        <v>253.29885158933499</v>
      </c>
      <c r="S78" s="73">
        <v>127.391624769741</v>
      </c>
      <c r="T78" s="74">
        <v>141.23409218167799</v>
      </c>
      <c r="U78" s="74">
        <v>153.80315307863901</v>
      </c>
      <c r="V78" s="77">
        <v>189.233458061253</v>
      </c>
    </row>
    <row r="79" spans="14:22" x14ac:dyDescent="0.25">
      <c r="N79" s="85">
        <v>41820</v>
      </c>
      <c r="O79" s="86">
        <v>182.15374457556899</v>
      </c>
      <c r="P79" s="75">
        <v>150.82596601215499</v>
      </c>
      <c r="Q79" s="75">
        <v>236.613743112881</v>
      </c>
      <c r="R79" s="76">
        <v>266.20250991020799</v>
      </c>
      <c r="S79" s="73">
        <v>134.45192085250801</v>
      </c>
      <c r="T79" s="74">
        <v>148.33964603196199</v>
      </c>
      <c r="U79" s="74">
        <v>161.513389944491</v>
      </c>
      <c r="V79" s="77">
        <v>203.18093542354401</v>
      </c>
    </row>
    <row r="80" spans="14:22" x14ac:dyDescent="0.25">
      <c r="N80" s="85">
        <v>41912</v>
      </c>
      <c r="O80" s="86">
        <v>197.66367106992499</v>
      </c>
      <c r="P80" s="75">
        <v>173.11956799640001</v>
      </c>
      <c r="Q80" s="75">
        <v>247.15580596949999</v>
      </c>
      <c r="R80" s="76">
        <v>265.03796769803603</v>
      </c>
      <c r="S80" s="73">
        <v>136.073296051856</v>
      </c>
      <c r="T80" s="74">
        <v>152.04734529318401</v>
      </c>
      <c r="U80" s="74">
        <v>165.906184881076</v>
      </c>
      <c r="V80" s="77">
        <v>209.157366008406</v>
      </c>
    </row>
    <row r="81" spans="14:22" x14ac:dyDescent="0.25">
      <c r="N81" s="85">
        <v>42004</v>
      </c>
      <c r="O81" s="86">
        <v>195.81659039115999</v>
      </c>
      <c r="P81" s="75">
        <v>164.901457510113</v>
      </c>
      <c r="Q81" s="75">
        <v>264.34369099411998</v>
      </c>
      <c r="R81" s="76">
        <v>288.12263167705697</v>
      </c>
      <c r="S81" s="73">
        <v>135.04061632701001</v>
      </c>
      <c r="T81" s="74">
        <v>152.62469106762799</v>
      </c>
      <c r="U81" s="74">
        <v>166.310441867235</v>
      </c>
      <c r="V81" s="77">
        <v>207.00768247683999</v>
      </c>
    </row>
    <row r="82" spans="14:22" x14ac:dyDescent="0.25">
      <c r="N82" s="85">
        <v>42094</v>
      </c>
      <c r="O82" s="86">
        <v>186.91854357756401</v>
      </c>
      <c r="P82" s="75">
        <v>170.42234980572101</v>
      </c>
      <c r="Q82" s="75">
        <v>264.210759922774</v>
      </c>
      <c r="R82" s="76">
        <v>292.959452105369</v>
      </c>
      <c r="S82" s="73">
        <v>140.66120928959501</v>
      </c>
      <c r="T82" s="74">
        <v>156.1515538733</v>
      </c>
      <c r="U82" s="74">
        <v>168.84039197360201</v>
      </c>
      <c r="V82" s="77">
        <v>212.48328542347201</v>
      </c>
    </row>
    <row r="83" spans="14:22" x14ac:dyDescent="0.25">
      <c r="N83" s="85">
        <v>42185</v>
      </c>
      <c r="O83" s="86">
        <v>197.23069368312201</v>
      </c>
      <c r="P83" s="75">
        <v>178.42677849172301</v>
      </c>
      <c r="Q83" s="75">
        <v>258.87226155662</v>
      </c>
      <c r="R83" s="76">
        <v>297.03066684305099</v>
      </c>
      <c r="S83" s="73">
        <v>149.20797989394899</v>
      </c>
      <c r="T83" s="74">
        <v>164.07226092956</v>
      </c>
      <c r="U83" s="74">
        <v>173.337037161334</v>
      </c>
      <c r="V83" s="77">
        <v>227.23287937109399</v>
      </c>
    </row>
    <row r="84" spans="14:22" x14ac:dyDescent="0.25">
      <c r="N84" s="85">
        <v>42277</v>
      </c>
      <c r="O84" s="86">
        <v>213.852053069102</v>
      </c>
      <c r="P84" s="75">
        <v>181.38962819603901</v>
      </c>
      <c r="Q84" s="75">
        <v>270.32417135802899</v>
      </c>
      <c r="R84" s="76">
        <v>326.12192904077199</v>
      </c>
      <c r="S84" s="73">
        <v>148.79617203093801</v>
      </c>
      <c r="T84" s="74">
        <v>166.86486741808</v>
      </c>
      <c r="U84" s="74">
        <v>176.67405651119799</v>
      </c>
      <c r="V84" s="77">
        <v>235.79199256539201</v>
      </c>
    </row>
    <row r="85" spans="14:22" x14ac:dyDescent="0.25">
      <c r="N85" s="85">
        <v>42369</v>
      </c>
      <c r="O85" s="86">
        <v>204.93758106578801</v>
      </c>
      <c r="P85" s="75">
        <v>181.369765510072</v>
      </c>
      <c r="Q85" s="75">
        <v>287.57853540944302</v>
      </c>
      <c r="R85" s="76">
        <v>313.761687160154</v>
      </c>
      <c r="S85" s="73">
        <v>144.914114630802</v>
      </c>
      <c r="T85" s="74">
        <v>165.47048233638299</v>
      </c>
      <c r="U85" s="74">
        <v>179.15696440706299</v>
      </c>
      <c r="V85" s="77">
        <v>235.98532009156099</v>
      </c>
    </row>
    <row r="86" spans="14:22" x14ac:dyDescent="0.25">
      <c r="N86" s="85">
        <v>42460</v>
      </c>
      <c r="O86" s="86">
        <v>207.934347885177</v>
      </c>
      <c r="P86" s="75">
        <v>192.57046485380101</v>
      </c>
      <c r="Q86" s="75">
        <v>280.25565168857503</v>
      </c>
      <c r="R86" s="76">
        <v>331.88048123239099</v>
      </c>
      <c r="S86" s="73">
        <v>147.751846837248</v>
      </c>
      <c r="T86" s="74">
        <v>173.15398341156401</v>
      </c>
      <c r="U86" s="74">
        <v>183.35636668321101</v>
      </c>
      <c r="V86" s="77">
        <v>244.47956541182299</v>
      </c>
    </row>
    <row r="87" spans="14:22" x14ac:dyDescent="0.25">
      <c r="N87" s="85">
        <v>42551</v>
      </c>
      <c r="O87" s="86">
        <v>220.131363788388</v>
      </c>
      <c r="P87" s="75">
        <v>197.620600515435</v>
      </c>
      <c r="Q87" s="75">
        <v>299.76113132060999</v>
      </c>
      <c r="R87" s="76">
        <v>360.65976880484499</v>
      </c>
      <c r="S87" s="73">
        <v>153.30833424565401</v>
      </c>
      <c r="T87" s="74">
        <v>186.72773057975499</v>
      </c>
      <c r="U87" s="74">
        <v>188.552228218956</v>
      </c>
      <c r="V87" s="77">
        <v>261.72609991783702</v>
      </c>
    </row>
    <row r="88" spans="14:22" x14ac:dyDescent="0.25">
      <c r="N88" s="85">
        <v>42643</v>
      </c>
      <c r="O88" s="86">
        <v>220.26347112248001</v>
      </c>
      <c r="P88" s="75">
        <v>206.54170824120601</v>
      </c>
      <c r="Q88" s="75">
        <v>310.48464248002801</v>
      </c>
      <c r="R88" s="76">
        <v>339.40402038394001</v>
      </c>
      <c r="S88" s="73">
        <v>158.848477743046</v>
      </c>
      <c r="T88" s="74">
        <v>188.063226080997</v>
      </c>
      <c r="U88" s="74">
        <v>192.50950802214501</v>
      </c>
      <c r="V88" s="77">
        <v>269.73446651483101</v>
      </c>
    </row>
    <row r="89" spans="14:22" x14ac:dyDescent="0.25">
      <c r="N89" s="85">
        <v>42735</v>
      </c>
      <c r="O89" s="86">
        <v>226.183944246788</v>
      </c>
      <c r="P89" s="75">
        <v>209.820666944045</v>
      </c>
      <c r="Q89" s="75">
        <v>318.56851367738398</v>
      </c>
      <c r="R89" s="76">
        <v>372.92989515737298</v>
      </c>
      <c r="S89" s="73">
        <v>163.89714787804201</v>
      </c>
      <c r="T89" s="74">
        <v>184.263184764051</v>
      </c>
      <c r="U89" s="74">
        <v>196.237923384314</v>
      </c>
      <c r="V89" s="77">
        <v>269.50810140216799</v>
      </c>
    </row>
    <row r="90" spans="14:22" x14ac:dyDescent="0.25">
      <c r="N90" s="85">
        <v>42825</v>
      </c>
      <c r="O90" s="86">
        <v>244.29327988911101</v>
      </c>
      <c r="P90" s="75">
        <v>213.05953626687901</v>
      </c>
      <c r="Q90" s="75">
        <v>321.99250381805803</v>
      </c>
      <c r="R90" s="76">
        <v>360.369563904833</v>
      </c>
      <c r="S90" s="73">
        <v>172.42153659123599</v>
      </c>
      <c r="T90" s="74">
        <v>195.98743719896899</v>
      </c>
      <c r="U90" s="74">
        <v>205.11932110018299</v>
      </c>
      <c r="V90" s="77">
        <v>280.215466679146</v>
      </c>
    </row>
    <row r="91" spans="14:22" x14ac:dyDescent="0.25">
      <c r="N91" s="85">
        <v>42916</v>
      </c>
      <c r="O91" s="86">
        <v>234.05682549131001</v>
      </c>
      <c r="P91" s="75">
        <v>235.945168099867</v>
      </c>
      <c r="Q91" s="75">
        <v>329.08445742853399</v>
      </c>
      <c r="R91" s="76">
        <v>397.01984585290398</v>
      </c>
      <c r="S91" s="73">
        <v>179.456398925108</v>
      </c>
      <c r="T91" s="74">
        <v>215.98031963146099</v>
      </c>
      <c r="U91" s="74">
        <v>216.13632899308499</v>
      </c>
      <c r="V91" s="77">
        <v>295.34668293836501</v>
      </c>
    </row>
    <row r="92" spans="14:22" x14ac:dyDescent="0.25">
      <c r="N92" s="85">
        <v>43008</v>
      </c>
      <c r="O92" s="86">
        <v>239.403531367292</v>
      </c>
      <c r="P92" s="75">
        <v>238.79022004908299</v>
      </c>
      <c r="Q92" s="75">
        <v>331.25356766940098</v>
      </c>
      <c r="R92" s="76">
        <v>378.55690629844401</v>
      </c>
      <c r="S92" s="73">
        <v>175.911612315593</v>
      </c>
      <c r="T92" s="74">
        <v>221.89169157469101</v>
      </c>
      <c r="U92" s="74">
        <v>219.00123057057999</v>
      </c>
      <c r="V92" s="77">
        <v>296.05790019835302</v>
      </c>
    </row>
    <row r="93" spans="14:22" x14ac:dyDescent="0.25">
      <c r="N93" s="85">
        <v>43100</v>
      </c>
      <c r="O93" s="86">
        <v>245.17457395955401</v>
      </c>
      <c r="P93" s="75">
        <v>244.72434887515999</v>
      </c>
      <c r="Q93" s="75">
        <v>337.48845437133701</v>
      </c>
      <c r="R93" s="76">
        <v>388.56577706670203</v>
      </c>
      <c r="S93" s="73">
        <v>172.091466830212</v>
      </c>
      <c r="T93" s="74">
        <v>216.85075433664099</v>
      </c>
      <c r="U93" s="74">
        <v>215.860310798623</v>
      </c>
      <c r="V93" s="77">
        <v>292.36344493201398</v>
      </c>
    </row>
    <row r="94" spans="14:22" x14ac:dyDescent="0.25">
      <c r="N94" s="85"/>
      <c r="O94" s="86"/>
      <c r="P94" s="75"/>
      <c r="Q94" s="75"/>
      <c r="R94" s="76"/>
      <c r="S94" s="73"/>
      <c r="T94" s="74"/>
      <c r="U94" s="74"/>
      <c r="V94" s="77"/>
    </row>
    <row r="95" spans="14:22" x14ac:dyDescent="0.25">
      <c r="N95" s="138"/>
      <c r="O95" s="134"/>
      <c r="P95" s="135"/>
      <c r="Q95" s="135"/>
      <c r="R95" s="136"/>
      <c r="S95" s="134"/>
      <c r="T95" s="135"/>
      <c r="U95" s="135"/>
      <c r="V95" s="136"/>
    </row>
    <row r="96" spans="14:22" x14ac:dyDescent="0.25">
      <c r="N96" s="138"/>
      <c r="O96" s="146"/>
      <c r="P96" s="146"/>
      <c r="Q96" s="146"/>
      <c r="R96" s="146"/>
      <c r="S96" s="146"/>
      <c r="T96" s="146"/>
      <c r="U96" s="146"/>
      <c r="V96" s="147"/>
    </row>
    <row r="97" spans="14:22" x14ac:dyDescent="0.25">
      <c r="N97" s="138"/>
      <c r="O97" s="146"/>
      <c r="P97" s="146"/>
      <c r="Q97" s="146"/>
      <c r="R97" s="146"/>
      <c r="S97" s="146"/>
      <c r="T97" s="146"/>
      <c r="U97" s="146"/>
      <c r="V97" s="147"/>
    </row>
    <row r="98" spans="14:22" x14ac:dyDescent="0.25">
      <c r="N98" s="138"/>
      <c r="O98" s="146"/>
      <c r="P98" s="146"/>
      <c r="Q98" s="146"/>
      <c r="R98" s="146"/>
      <c r="S98" s="146"/>
      <c r="T98" s="146"/>
      <c r="U98" s="146"/>
      <c r="V98" s="147"/>
    </row>
    <row r="99" spans="14:22" x14ac:dyDescent="0.25">
      <c r="N99" s="138"/>
      <c r="O99" s="146"/>
      <c r="P99" s="146"/>
      <c r="Q99" s="146"/>
      <c r="R99" s="146"/>
      <c r="S99" s="146"/>
      <c r="T99" s="146"/>
      <c r="U99" s="146"/>
      <c r="V99" s="147"/>
    </row>
    <row r="100" spans="14:22" x14ac:dyDescent="0.25">
      <c r="N100" s="138"/>
      <c r="O100" s="146"/>
      <c r="P100" s="146"/>
      <c r="Q100" s="146"/>
      <c r="R100" s="146"/>
      <c r="S100" s="146"/>
      <c r="T100" s="146"/>
      <c r="U100" s="146"/>
      <c r="V100" s="147"/>
    </row>
    <row r="101" spans="14:22" x14ac:dyDescent="0.25">
      <c r="N101" s="138"/>
      <c r="O101" s="148"/>
      <c r="P101" s="149"/>
      <c r="Q101" s="149"/>
      <c r="R101" s="150"/>
      <c r="S101" s="140"/>
      <c r="T101" s="141"/>
      <c r="U101" s="141"/>
      <c r="V101" s="144"/>
    </row>
    <row r="102" spans="14:22" x14ac:dyDescent="0.25">
      <c r="N102" s="138"/>
      <c r="O102" s="146"/>
      <c r="P102" s="146"/>
      <c r="Q102" s="146"/>
      <c r="R102" s="146"/>
      <c r="S102" s="146"/>
      <c r="T102" s="146"/>
      <c r="U102" s="146"/>
      <c r="V102" s="147"/>
    </row>
    <row r="103" spans="14:22" x14ac:dyDescent="0.25">
      <c r="N103" s="138"/>
      <c r="O103" s="146"/>
      <c r="P103" s="146"/>
      <c r="Q103" s="146"/>
      <c r="R103" s="146"/>
      <c r="S103" s="146"/>
      <c r="T103" s="146"/>
      <c r="U103" s="146"/>
      <c r="V103" s="147"/>
    </row>
    <row r="104" spans="14:22" x14ac:dyDescent="0.25">
      <c r="N104" s="138"/>
      <c r="O104" s="146"/>
      <c r="P104" s="146"/>
      <c r="Q104" s="146"/>
      <c r="R104" s="146"/>
      <c r="S104" s="146"/>
      <c r="T104" s="146"/>
      <c r="U104" s="146"/>
      <c r="V104" s="147"/>
    </row>
    <row r="105" spans="14:22" x14ac:dyDescent="0.25">
      <c r="N105" s="138"/>
      <c r="O105" s="146"/>
      <c r="P105" s="146"/>
      <c r="Q105" s="146"/>
      <c r="R105" s="146"/>
      <c r="S105" s="146"/>
      <c r="T105" s="146"/>
      <c r="U105" s="146"/>
      <c r="V105" s="147"/>
    </row>
    <row r="106" spans="14:22" x14ac:dyDescent="0.25">
      <c r="N106" s="138"/>
      <c r="O106" s="146"/>
      <c r="P106" s="146"/>
      <c r="Q106" s="146"/>
      <c r="R106" s="146"/>
      <c r="S106" s="146"/>
      <c r="T106" s="146"/>
      <c r="U106" s="146"/>
      <c r="V106" s="147"/>
    </row>
    <row r="107" spans="14:22" x14ac:dyDescent="0.25">
      <c r="N107" s="138"/>
      <c r="O107" s="173"/>
      <c r="P107" s="173"/>
      <c r="Q107" s="173"/>
      <c r="R107" s="173"/>
      <c r="S107" s="173"/>
      <c r="T107" s="173"/>
      <c r="U107" s="173"/>
      <c r="V107" s="174"/>
    </row>
    <row r="108" spans="14:22" x14ac:dyDescent="0.25">
      <c r="N108" s="138"/>
      <c r="O108" s="148"/>
      <c r="P108" s="149"/>
      <c r="Q108" s="149"/>
      <c r="R108" s="150"/>
      <c r="S108" s="140"/>
      <c r="T108" s="141"/>
      <c r="U108" s="141"/>
      <c r="V108" s="144"/>
    </row>
    <row r="109" spans="14:22" x14ac:dyDescent="0.25">
      <c r="N109" s="138"/>
      <c r="O109" s="148"/>
      <c r="P109" s="149"/>
      <c r="Q109" s="149"/>
      <c r="R109" s="150"/>
      <c r="S109" s="140"/>
      <c r="T109" s="141"/>
      <c r="U109" s="141"/>
      <c r="V109" s="144"/>
    </row>
    <row r="110" spans="14:22" x14ac:dyDescent="0.25">
      <c r="N110" s="138"/>
      <c r="O110" s="148"/>
      <c r="P110" s="148"/>
      <c r="Q110" s="148"/>
      <c r="R110" s="148"/>
      <c r="S110" s="148"/>
      <c r="T110" s="148"/>
      <c r="U110" s="148"/>
      <c r="V110" s="151"/>
    </row>
    <row r="111" spans="14:22" x14ac:dyDescent="0.25">
      <c r="N111" s="138"/>
      <c r="O111" s="148"/>
      <c r="P111" s="148"/>
      <c r="Q111" s="148"/>
      <c r="R111" s="148"/>
      <c r="S111" s="148"/>
      <c r="T111" s="148"/>
      <c r="U111" s="148"/>
      <c r="V111" s="151"/>
    </row>
    <row r="112" spans="14:22" x14ac:dyDescent="0.25">
      <c r="N112" s="138"/>
      <c r="O112" s="146"/>
      <c r="P112" s="146"/>
      <c r="Q112" s="146"/>
      <c r="R112" s="146"/>
      <c r="S112" s="146"/>
      <c r="T112" s="146"/>
      <c r="U112" s="146"/>
      <c r="V112" s="147"/>
    </row>
    <row r="113" spans="14:22" x14ac:dyDescent="0.25">
      <c r="N113" s="138"/>
      <c r="O113" s="146"/>
      <c r="P113" s="146"/>
      <c r="Q113" s="146"/>
      <c r="R113" s="146"/>
      <c r="S113" s="146"/>
      <c r="T113" s="146"/>
      <c r="U113" s="146"/>
      <c r="V113" s="147"/>
    </row>
    <row r="114" spans="14:22" x14ac:dyDescent="0.25">
      <c r="N114" s="138"/>
      <c r="O114" s="148"/>
      <c r="P114" s="149"/>
      <c r="Q114" s="149"/>
      <c r="R114" s="150"/>
      <c r="S114" s="140"/>
      <c r="T114" s="141"/>
      <c r="U114" s="141"/>
      <c r="V114" s="144"/>
    </row>
    <row r="115" spans="14:22" x14ac:dyDescent="0.25">
      <c r="N115" s="138"/>
      <c r="O115" s="146"/>
      <c r="P115" s="146"/>
      <c r="Q115" s="146"/>
      <c r="R115" s="146"/>
      <c r="S115" s="146"/>
      <c r="T115" s="146"/>
      <c r="U115" s="146"/>
      <c r="V115" s="147"/>
    </row>
    <row r="116" spans="14:22" x14ac:dyDescent="0.25">
      <c r="N116" s="85"/>
      <c r="O116" s="86"/>
      <c r="P116" s="75"/>
      <c r="Q116" s="75"/>
      <c r="R116" s="76"/>
      <c r="S116" s="73"/>
      <c r="T116" s="74"/>
      <c r="U116" s="74"/>
      <c r="V116" s="77"/>
    </row>
    <row r="117" spans="14:22" x14ac:dyDescent="0.25">
      <c r="N117" s="85"/>
      <c r="O117" s="86"/>
      <c r="P117" s="75"/>
      <c r="Q117" s="75"/>
      <c r="R117" s="76"/>
      <c r="S117" s="73"/>
      <c r="T117" s="74"/>
      <c r="U117" s="74"/>
      <c r="V117" s="77"/>
    </row>
    <row r="118" spans="14:22" x14ac:dyDescent="0.25">
      <c r="N118" s="85"/>
      <c r="O118" s="86"/>
      <c r="P118" s="75"/>
      <c r="Q118" s="75"/>
      <c r="R118" s="76"/>
      <c r="S118" s="73"/>
      <c r="T118" s="74"/>
      <c r="U118" s="74"/>
      <c r="V118" s="77"/>
    </row>
    <row r="119" spans="14:22" x14ac:dyDescent="0.25">
      <c r="N119" s="85"/>
      <c r="O119" s="86"/>
      <c r="P119" s="75"/>
      <c r="Q119" s="75"/>
      <c r="R119" s="175"/>
      <c r="S119" s="73"/>
      <c r="T119" s="74"/>
      <c r="U119" s="74"/>
      <c r="V119" s="77"/>
    </row>
    <row r="120" spans="14:22" x14ac:dyDescent="0.25">
      <c r="N120" s="85">
        <v>45565</v>
      </c>
      <c r="O120" s="86" t="s">
        <v>78</v>
      </c>
      <c r="P120" s="75" t="s">
        <v>78</v>
      </c>
      <c r="Q120" s="75" t="s">
        <v>78</v>
      </c>
      <c r="R120" s="76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</row>
    <row r="121" spans="14:22" x14ac:dyDescent="0.25">
      <c r="N121" s="85">
        <v>45657</v>
      </c>
      <c r="O121" s="86" t="s">
        <v>78</v>
      </c>
      <c r="P121" s="75" t="s">
        <v>78</v>
      </c>
      <c r="Q121" s="75" t="s">
        <v>78</v>
      </c>
      <c r="R121" s="76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</row>
    <row r="122" spans="14:22" x14ac:dyDescent="0.25">
      <c r="N122" s="85">
        <v>45747</v>
      </c>
      <c r="O122" s="86" t="s">
        <v>78</v>
      </c>
      <c r="P122" s="75" t="s">
        <v>78</v>
      </c>
      <c r="Q122" s="75" t="s">
        <v>78</v>
      </c>
      <c r="R122" s="76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</row>
    <row r="123" spans="14:22" x14ac:dyDescent="0.25">
      <c r="N123" s="85">
        <v>45838</v>
      </c>
      <c r="O123" s="86" t="s">
        <v>78</v>
      </c>
      <c r="P123" s="75" t="s">
        <v>78</v>
      </c>
      <c r="Q123" s="75" t="s">
        <v>78</v>
      </c>
      <c r="R123" s="76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</row>
    <row r="124" spans="14:22" x14ac:dyDescent="0.25">
      <c r="N124" s="85">
        <v>45930</v>
      </c>
      <c r="O124" s="86" t="s">
        <v>78</v>
      </c>
      <c r="P124" s="75" t="s">
        <v>78</v>
      </c>
      <c r="Q124" s="75" t="s">
        <v>78</v>
      </c>
      <c r="R124" s="76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</row>
    <row r="125" spans="14:22" x14ac:dyDescent="0.25">
      <c r="N125" s="85">
        <v>46022</v>
      </c>
      <c r="O125" s="86" t="s">
        <v>78</v>
      </c>
      <c r="P125" s="75" t="s">
        <v>78</v>
      </c>
      <c r="Q125" s="75" t="s">
        <v>78</v>
      </c>
      <c r="R125" s="76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</row>
    <row r="126" spans="14:22" x14ac:dyDescent="0.25">
      <c r="N126" s="85">
        <v>46112</v>
      </c>
      <c r="O126" s="86" t="s">
        <v>78</v>
      </c>
      <c r="P126" s="75" t="s">
        <v>78</v>
      </c>
      <c r="Q126" s="75" t="s">
        <v>78</v>
      </c>
      <c r="R126" s="76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85">
        <v>46203</v>
      </c>
      <c r="O127" s="86" t="s">
        <v>78</v>
      </c>
      <c r="P127" s="75" t="s">
        <v>78</v>
      </c>
      <c r="Q127" s="75" t="s">
        <v>78</v>
      </c>
      <c r="R127" s="76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85">
        <v>46295</v>
      </c>
      <c r="O128" s="86" t="s">
        <v>78</v>
      </c>
      <c r="P128" s="75" t="s">
        <v>78</v>
      </c>
      <c r="Q128" s="75" t="s">
        <v>78</v>
      </c>
      <c r="R128" s="76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85">
        <v>46387</v>
      </c>
      <c r="O129" s="86" t="s">
        <v>78</v>
      </c>
      <c r="P129" s="75" t="s">
        <v>78</v>
      </c>
      <c r="Q129" s="75" t="s">
        <v>78</v>
      </c>
      <c r="R129" s="76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85">
        <v>46477</v>
      </c>
      <c r="O130" s="86" t="s">
        <v>78</v>
      </c>
      <c r="P130" s="75" t="s">
        <v>78</v>
      </c>
      <c r="Q130" s="75" t="s">
        <v>78</v>
      </c>
      <c r="R130" s="76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85">
        <v>46568</v>
      </c>
      <c r="O131" s="86" t="s">
        <v>78</v>
      </c>
      <c r="P131" s="75" t="s">
        <v>78</v>
      </c>
      <c r="Q131" s="75" t="s">
        <v>78</v>
      </c>
      <c r="R131" s="76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85">
        <v>46660</v>
      </c>
      <c r="O132" s="86" t="s">
        <v>78</v>
      </c>
      <c r="P132" s="75" t="s">
        <v>78</v>
      </c>
      <c r="Q132" s="75" t="s">
        <v>78</v>
      </c>
      <c r="R132" s="76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85">
        <v>46752</v>
      </c>
      <c r="O133" s="86" t="s">
        <v>78</v>
      </c>
      <c r="P133" s="75" t="s">
        <v>78</v>
      </c>
      <c r="Q133" s="75" t="s">
        <v>78</v>
      </c>
      <c r="R133" s="76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85">
        <v>46843</v>
      </c>
      <c r="O134" s="86" t="s">
        <v>78</v>
      </c>
      <c r="P134" s="75" t="s">
        <v>78</v>
      </c>
      <c r="Q134" s="75" t="s">
        <v>78</v>
      </c>
      <c r="R134" s="76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85">
        <v>46934</v>
      </c>
      <c r="O135" s="86" t="s">
        <v>78</v>
      </c>
      <c r="P135" s="75" t="s">
        <v>78</v>
      </c>
      <c r="Q135" s="75" t="s">
        <v>78</v>
      </c>
      <c r="R135" s="76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</row>
    <row r="136" spans="14:22" x14ac:dyDescent="0.25">
      <c r="N136" s="85">
        <v>47026</v>
      </c>
      <c r="O136" s="86" t="s">
        <v>78</v>
      </c>
      <c r="P136" s="75" t="s">
        <v>78</v>
      </c>
      <c r="Q136" s="75" t="s">
        <v>78</v>
      </c>
      <c r="R136" s="76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</row>
    <row r="137" spans="14:22" x14ac:dyDescent="0.25">
      <c r="N137" s="85">
        <v>47118</v>
      </c>
      <c r="O137" s="86" t="s">
        <v>78</v>
      </c>
      <c r="P137" s="75" t="s">
        <v>78</v>
      </c>
      <c r="Q137" s="75" t="s">
        <v>78</v>
      </c>
      <c r="R137" s="76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</row>
    <row r="138" spans="14:22" x14ac:dyDescent="0.25">
      <c r="N138" s="85">
        <v>47208</v>
      </c>
      <c r="O138" s="86" t="s">
        <v>78</v>
      </c>
      <c r="P138" s="75" t="s">
        <v>78</v>
      </c>
      <c r="Q138" s="75" t="s">
        <v>78</v>
      </c>
      <c r="R138" s="76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</row>
    <row r="139" spans="14:22" x14ac:dyDescent="0.25">
      <c r="N139" s="85">
        <v>47299</v>
      </c>
      <c r="O139" s="86" t="s">
        <v>78</v>
      </c>
      <c r="P139" s="75" t="s">
        <v>78</v>
      </c>
      <c r="Q139" s="75" t="s">
        <v>78</v>
      </c>
      <c r="R139" s="76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</row>
    <row r="140" spans="14:22" x14ac:dyDescent="0.25">
      <c r="N140" s="85">
        <v>47391</v>
      </c>
      <c r="O140" s="86" t="s">
        <v>78</v>
      </c>
      <c r="P140" s="75" t="s">
        <v>78</v>
      </c>
      <c r="Q140" s="75" t="s">
        <v>78</v>
      </c>
      <c r="R140" s="76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</row>
    <row r="141" spans="14:22" x14ac:dyDescent="0.25">
      <c r="N141" s="85">
        <v>47483</v>
      </c>
      <c r="O141" s="86" t="s">
        <v>78</v>
      </c>
      <c r="P141" s="75" t="s">
        <v>78</v>
      </c>
      <c r="Q141" s="75" t="s">
        <v>78</v>
      </c>
      <c r="R141" s="76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</row>
    <row r="142" spans="14:22" x14ac:dyDescent="0.25">
      <c r="N142" s="85">
        <v>47573</v>
      </c>
      <c r="O142" s="86" t="s">
        <v>78</v>
      </c>
      <c r="P142" s="75" t="s">
        <v>78</v>
      </c>
      <c r="Q142" s="75" t="s">
        <v>78</v>
      </c>
      <c r="R142" s="76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</row>
    <row r="143" spans="14:22" x14ac:dyDescent="0.25">
      <c r="N143" s="85">
        <v>47664</v>
      </c>
      <c r="O143" s="86" t="s">
        <v>78</v>
      </c>
      <c r="P143" s="75" t="s">
        <v>78</v>
      </c>
      <c r="Q143" s="75" t="s">
        <v>78</v>
      </c>
      <c r="R143" s="76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</row>
    <row r="144" spans="14:22" x14ac:dyDescent="0.25">
      <c r="N144" s="85">
        <v>47756</v>
      </c>
      <c r="O144" s="86" t="s">
        <v>78</v>
      </c>
      <c r="P144" s="75" t="s">
        <v>78</v>
      </c>
      <c r="Q144" s="75" t="s">
        <v>78</v>
      </c>
      <c r="R144" s="76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</row>
    <row r="145" spans="14:22" x14ac:dyDescent="0.25">
      <c r="N145" s="85">
        <v>47848</v>
      </c>
      <c r="O145" s="86" t="s">
        <v>78</v>
      </c>
      <c r="P145" s="75" t="s">
        <v>78</v>
      </c>
      <c r="Q145" s="75" t="s">
        <v>78</v>
      </c>
      <c r="R145" s="76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</row>
    <row r="146" spans="14:22" x14ac:dyDescent="0.25">
      <c r="N146" s="85">
        <v>47938</v>
      </c>
      <c r="O146" s="86" t="s">
        <v>78</v>
      </c>
      <c r="P146" s="75" t="s">
        <v>78</v>
      </c>
      <c r="Q146" s="75" t="s">
        <v>78</v>
      </c>
      <c r="R146" s="76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</row>
    <row r="147" spans="14:22" x14ac:dyDescent="0.25">
      <c r="N147" s="85">
        <v>48029</v>
      </c>
      <c r="O147" s="86" t="s">
        <v>78</v>
      </c>
      <c r="P147" s="75" t="s">
        <v>78</v>
      </c>
      <c r="Q147" s="75" t="s">
        <v>78</v>
      </c>
      <c r="R147" s="76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</row>
    <row r="148" spans="14:22" x14ac:dyDescent="0.25">
      <c r="N148" s="85">
        <v>48121</v>
      </c>
      <c r="O148" s="86" t="s">
        <v>78</v>
      </c>
      <c r="P148" s="75" t="s">
        <v>78</v>
      </c>
      <c r="Q148" s="75" t="s">
        <v>78</v>
      </c>
      <c r="R148" s="76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</row>
    <row r="149" spans="14:22" x14ac:dyDescent="0.25">
      <c r="N149" s="85">
        <v>48213</v>
      </c>
      <c r="O149" s="86" t="s">
        <v>78</v>
      </c>
      <c r="P149" s="75" t="s">
        <v>78</v>
      </c>
      <c r="Q149" s="75" t="s">
        <v>78</v>
      </c>
      <c r="R149" s="76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</row>
    <row r="150" spans="14:22" x14ac:dyDescent="0.25">
      <c r="N150" s="85">
        <v>48304</v>
      </c>
      <c r="O150" s="86" t="s">
        <v>78</v>
      </c>
      <c r="P150" s="75" t="s">
        <v>78</v>
      </c>
      <c r="Q150" s="75" t="s">
        <v>78</v>
      </c>
      <c r="R150" s="76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</row>
    <row r="151" spans="14:22" x14ac:dyDescent="0.25">
      <c r="N151" s="85">
        <v>48395</v>
      </c>
      <c r="O151" s="86" t="s">
        <v>78</v>
      </c>
      <c r="P151" s="75" t="s">
        <v>78</v>
      </c>
      <c r="Q151" s="75" t="s">
        <v>78</v>
      </c>
      <c r="R151" s="76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</row>
    <row r="152" spans="14:22" x14ac:dyDescent="0.25">
      <c r="N152" s="85">
        <v>48487</v>
      </c>
      <c r="O152" s="86" t="s">
        <v>78</v>
      </c>
      <c r="P152" s="75" t="s">
        <v>78</v>
      </c>
      <c r="Q152" s="75" t="s">
        <v>78</v>
      </c>
      <c r="R152" s="76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</row>
    <row r="153" spans="14:22" x14ac:dyDescent="0.25">
      <c r="N153" s="85">
        <v>48579</v>
      </c>
      <c r="O153" s="86" t="s">
        <v>78</v>
      </c>
      <c r="P153" s="75" t="s">
        <v>78</v>
      </c>
      <c r="Q153" s="75" t="s">
        <v>78</v>
      </c>
      <c r="R153" s="76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</row>
    <row r="154" spans="14:22" x14ac:dyDescent="0.25">
      <c r="N154" s="85">
        <v>48669</v>
      </c>
      <c r="O154" s="86" t="s">
        <v>78</v>
      </c>
      <c r="P154" s="75" t="s">
        <v>78</v>
      </c>
      <c r="Q154" s="75" t="s">
        <v>78</v>
      </c>
      <c r="R154" s="76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</row>
    <row r="155" spans="14:22" x14ac:dyDescent="0.25">
      <c r="N155" s="85">
        <v>48760</v>
      </c>
      <c r="O155" s="86" t="s">
        <v>78</v>
      </c>
      <c r="P155" s="75" t="s">
        <v>78</v>
      </c>
      <c r="Q155" s="75" t="s">
        <v>78</v>
      </c>
      <c r="R155" s="76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</row>
    <row r="156" spans="14:22" x14ac:dyDescent="0.25">
      <c r="N156" s="85">
        <v>48852</v>
      </c>
      <c r="O156" s="86" t="s">
        <v>78</v>
      </c>
      <c r="P156" s="75" t="s">
        <v>78</v>
      </c>
      <c r="Q156" s="75" t="s">
        <v>78</v>
      </c>
      <c r="R156" s="76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</row>
    <row r="157" spans="14:22" x14ac:dyDescent="0.25">
      <c r="N157" s="85">
        <v>48944</v>
      </c>
      <c r="O157" s="86" t="s">
        <v>78</v>
      </c>
      <c r="P157" s="75" t="s">
        <v>78</v>
      </c>
      <c r="Q157" s="75" t="s">
        <v>78</v>
      </c>
      <c r="R157" s="76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</row>
    <row r="158" spans="14:22" x14ac:dyDescent="0.25">
      <c r="O158" s="86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86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86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86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86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86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86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86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86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86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3 N119:N157">
    <cfRule type="expression" dxfId="21" priority="7">
      <formula>$O6=""</formula>
    </cfRule>
  </conditionalFormatting>
  <conditionalFormatting sqref="N116:N118">
    <cfRule type="expression" dxfId="20" priority="6">
      <formula>$O116=""</formula>
    </cfRule>
  </conditionalFormatting>
  <conditionalFormatting sqref="N94">
    <cfRule type="expression" dxfId="19" priority="5">
      <formula>$O94=""</formula>
    </cfRule>
  </conditionalFormatting>
  <conditionalFormatting sqref="N95 N114:N115">
    <cfRule type="expression" dxfId="18" priority="4">
      <formula>$O95=""</formula>
    </cfRule>
  </conditionalFormatting>
  <conditionalFormatting sqref="N96:N99 N101:N106 N108:N113">
    <cfRule type="expression" dxfId="17" priority="3">
      <formula>$O96=""</formula>
    </cfRule>
  </conditionalFormatting>
  <conditionalFormatting sqref="N100">
    <cfRule type="expression" dxfId="16" priority="2">
      <formula>$O100=""</formula>
    </cfRule>
  </conditionalFormatting>
  <conditionalFormatting sqref="N107">
    <cfRule type="expression" dxfId="15" priority="1">
      <formula>$O107=""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79" sqref="N79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9"/>
      <c r="Z1" s="89"/>
      <c r="AD1" s="89"/>
    </row>
    <row r="2" spans="1:30" s="5" customFormat="1" ht="15.95" customHeight="1" x14ac:dyDescent="0.25">
      <c r="N2" s="5" t="s">
        <v>0</v>
      </c>
      <c r="O2" s="59">
        <v>-0.43158670249777231</v>
      </c>
      <c r="P2" s="60">
        <v>-2.1416072155440502E-2</v>
      </c>
      <c r="Q2" s="60">
        <v>-0.39884843029264727</v>
      </c>
      <c r="R2" s="61">
        <v>-2.0509321934432667E-2</v>
      </c>
      <c r="S2" s="5">
        <v>-6.3332818032117988E-3</v>
      </c>
      <c r="T2" s="5">
        <v>-2.1355621062257302E-2</v>
      </c>
      <c r="U2" s="5">
        <v>-1.0342527351880793E-2</v>
      </c>
      <c r="V2" s="61">
        <v>-1</v>
      </c>
      <c r="W2" s="5">
        <v>-0.35895656523016162</v>
      </c>
      <c r="X2" s="5">
        <v>-1.9249239480143787E-2</v>
      </c>
      <c r="Y2" s="5">
        <v>-2.0987573910472901E-2</v>
      </c>
      <c r="Z2" s="61">
        <v>-3.251698310118134E-2</v>
      </c>
      <c r="AA2" s="5">
        <v>-1.5103043130756166E-2</v>
      </c>
      <c r="AB2" s="5">
        <v>-6.9612541831135522E-3</v>
      </c>
      <c r="AC2" s="5">
        <v>-1.4086239046531501E-2</v>
      </c>
      <c r="AD2" s="61">
        <v>-4.0613280834377319E-3</v>
      </c>
    </row>
    <row r="3" spans="1:30" s="5" customFormat="1" ht="15.95" customHeight="1" x14ac:dyDescent="0.25">
      <c r="N3" s="5" t="s">
        <v>1</v>
      </c>
      <c r="O3" s="59">
        <v>1.63630474145251E-2</v>
      </c>
      <c r="P3" s="60">
        <v>2.4614720279677815E-2</v>
      </c>
      <c r="Q3" s="60">
        <v>2.4719083853918189E-2</v>
      </c>
      <c r="R3" s="61">
        <v>4.1464042458864814E-2</v>
      </c>
      <c r="S3" s="5">
        <v>4.3029527631425424E-2</v>
      </c>
      <c r="T3" s="5">
        <v>5.2861949993379564E-2</v>
      </c>
      <c r="U3" s="5">
        <v>6.5985103864400374E-2</v>
      </c>
      <c r="V3" s="61">
        <v>8.9221091005531106E-2</v>
      </c>
      <c r="W3" s="5">
        <v>3.3823858006876595E-2</v>
      </c>
      <c r="X3" s="5">
        <v>4.9154302624045521E-2</v>
      </c>
      <c r="Y3" s="5">
        <v>4.154278809050771E-2</v>
      </c>
      <c r="Z3" s="61">
        <v>5.4247094508598659E-2</v>
      </c>
      <c r="AA3" s="5">
        <v>4.0993263073571429E-2</v>
      </c>
      <c r="AB3" s="5">
        <v>5.5856680217966748E-2</v>
      </c>
      <c r="AC3" s="5">
        <v>5.1182660255743251E-2</v>
      </c>
      <c r="AD3" s="61">
        <v>7.0521066554722234E-2</v>
      </c>
    </row>
    <row r="4" spans="1:30" s="65" customFormat="1" ht="15.95" customHeight="1" x14ac:dyDescent="0.25">
      <c r="N4" s="65" t="s">
        <v>2</v>
      </c>
      <c r="O4" s="90">
        <v>9.9791535602554202E-2</v>
      </c>
      <c r="P4" s="65">
        <v>8.4117734585749712E-2</v>
      </c>
      <c r="Q4" s="65">
        <v>8.7393089366770912E-2</v>
      </c>
      <c r="R4" s="91">
        <v>0.12217495944867647</v>
      </c>
      <c r="S4" s="65">
        <v>8.4444372492866834E-2</v>
      </c>
      <c r="T4" s="65">
        <v>8.4542664328194156E-2</v>
      </c>
      <c r="U4" s="65">
        <v>8.2090082338882944E-2</v>
      </c>
      <c r="V4" s="91">
        <v>9.0402704827480626E-2</v>
      </c>
      <c r="W4" s="65">
        <v>8.8831897060195689E-2</v>
      </c>
      <c r="X4" s="65">
        <v>9.3737802194492667E-2</v>
      </c>
      <c r="Y4" s="65">
        <v>9.4791554586487567E-2</v>
      </c>
      <c r="Z4" s="91">
        <v>0.11346244535515911</v>
      </c>
      <c r="AA4" s="65">
        <v>0.11155407869215309</v>
      </c>
      <c r="AB4" s="65">
        <v>0.1094996955537766</v>
      </c>
      <c r="AC4" s="65">
        <v>0.10907070225876478</v>
      </c>
      <c r="AD4" s="91">
        <v>0.10679985036332393</v>
      </c>
    </row>
    <row r="5" spans="1:30" ht="35.1" customHeight="1" x14ac:dyDescent="0.25">
      <c r="G5" s="92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92"/>
      <c r="N6" s="37">
        <v>36616</v>
      </c>
      <c r="O6" s="73">
        <v>90.619555328968403</v>
      </c>
      <c r="P6" s="74">
        <v>95.242165853730796</v>
      </c>
      <c r="Q6" s="74">
        <v>95.613806796871501</v>
      </c>
      <c r="R6" s="77">
        <v>95.993754465505802</v>
      </c>
      <c r="S6" s="73">
        <v>91.903119761906098</v>
      </c>
      <c r="T6" s="74">
        <v>96.196863590748606</v>
      </c>
      <c r="U6" s="74">
        <v>93.9386885705742</v>
      </c>
      <c r="V6" s="77">
        <v>97.301453067608307</v>
      </c>
      <c r="W6" s="73">
        <v>94.271055807477396</v>
      </c>
      <c r="X6" s="74">
        <v>96.197623784841596</v>
      </c>
      <c r="Y6" s="74">
        <v>97.990785584274207</v>
      </c>
      <c r="Z6" s="77">
        <v>94.468436785210102</v>
      </c>
      <c r="AA6" s="73">
        <v>94.377929847860599</v>
      </c>
      <c r="AB6" s="74">
        <v>92.250100336779994</v>
      </c>
      <c r="AC6" s="74">
        <v>95.106849747535406</v>
      </c>
      <c r="AD6" s="77">
        <v>93.904332210599506</v>
      </c>
    </row>
    <row r="7" spans="1:30" x14ac:dyDescent="0.25">
      <c r="A7" s="187" t="s">
        <v>90</v>
      </c>
      <c r="B7" s="187"/>
      <c r="C7" s="187"/>
      <c r="D7" s="187"/>
      <c r="E7" s="187"/>
      <c r="F7" s="187"/>
      <c r="G7" s="87"/>
      <c r="H7" s="187" t="s">
        <v>91</v>
      </c>
      <c r="I7" s="187"/>
      <c r="J7" s="187"/>
      <c r="K7" s="187"/>
      <c r="L7" s="187"/>
      <c r="M7" s="187"/>
      <c r="N7" s="37">
        <v>36707</v>
      </c>
      <c r="O7" s="73">
        <v>93.553044292608504</v>
      </c>
      <c r="P7" s="74">
        <v>97.033170626362306</v>
      </c>
      <c r="Q7" s="74">
        <v>97.150421229019202</v>
      </c>
      <c r="R7" s="77">
        <v>101.449859609754</v>
      </c>
      <c r="S7" s="73">
        <v>98.546472501664994</v>
      </c>
      <c r="T7" s="74">
        <v>99.406671578081301</v>
      </c>
      <c r="U7" s="74">
        <v>98.948848128969303</v>
      </c>
      <c r="V7" s="77">
        <v>97.682570633157397</v>
      </c>
      <c r="W7" s="73">
        <v>96.404922274930996</v>
      </c>
      <c r="X7" s="74">
        <v>100.72735483700799</v>
      </c>
      <c r="Y7" s="74">
        <v>97.1170452733313</v>
      </c>
      <c r="Z7" s="77">
        <v>98.318506212357704</v>
      </c>
      <c r="AA7" s="73">
        <v>98.857741328383597</v>
      </c>
      <c r="AB7" s="74">
        <v>94.260215991565303</v>
      </c>
      <c r="AC7" s="74">
        <v>97.802090504557697</v>
      </c>
      <c r="AD7" s="77">
        <v>97.833807128235307</v>
      </c>
    </row>
    <row r="8" spans="1:30" x14ac:dyDescent="0.25">
      <c r="A8" s="187" t="s">
        <v>77</v>
      </c>
      <c r="B8" s="187"/>
      <c r="C8" s="187"/>
      <c r="D8" s="187"/>
      <c r="E8" s="187"/>
      <c r="F8" s="187"/>
      <c r="H8" s="187" t="s">
        <v>77</v>
      </c>
      <c r="I8" s="187"/>
      <c r="J8" s="187"/>
      <c r="K8" s="187"/>
      <c r="L8" s="187"/>
      <c r="M8" s="187"/>
      <c r="N8" s="37">
        <v>36799</v>
      </c>
      <c r="O8" s="73">
        <v>97.440402361172403</v>
      </c>
      <c r="P8" s="74">
        <v>98.466064822794607</v>
      </c>
      <c r="Q8" s="74">
        <v>99.735467283738302</v>
      </c>
      <c r="R8" s="77">
        <v>100.846877484754</v>
      </c>
      <c r="S8" s="73">
        <v>100.85201100007301</v>
      </c>
      <c r="T8" s="74">
        <v>99.301012527344398</v>
      </c>
      <c r="U8" s="74">
        <v>100.664302329145</v>
      </c>
      <c r="V8" s="77">
        <v>97.648722105683206</v>
      </c>
      <c r="W8" s="73">
        <v>99.597656145782594</v>
      </c>
      <c r="X8" s="74">
        <v>101.891111904319</v>
      </c>
      <c r="Y8" s="74">
        <v>97.641371705958207</v>
      </c>
      <c r="Z8" s="77">
        <v>99.814228065943198</v>
      </c>
      <c r="AA8" s="73">
        <v>100.078924913417</v>
      </c>
      <c r="AB8" s="74">
        <v>96.969848732914002</v>
      </c>
      <c r="AC8" s="74">
        <v>99.131553514338407</v>
      </c>
      <c r="AD8" s="77">
        <v>98.954832694805006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101.043435935937</v>
      </c>
      <c r="P10" s="74">
        <v>102.050838745889</v>
      </c>
      <c r="Q10" s="74">
        <v>100.33685222519399</v>
      </c>
      <c r="R10" s="77">
        <v>105.71396899070599</v>
      </c>
      <c r="S10" s="73">
        <v>102.640509203524</v>
      </c>
      <c r="T10" s="74">
        <v>106.182600389331</v>
      </c>
      <c r="U10" s="74">
        <v>102.503088688405</v>
      </c>
      <c r="V10" s="77">
        <v>103.55637497308</v>
      </c>
      <c r="W10" s="73">
        <v>98.285766594760005</v>
      </c>
      <c r="X10" s="74">
        <v>99.302816921659996</v>
      </c>
      <c r="Y10" s="74">
        <v>101.78103382522499</v>
      </c>
      <c r="Z10" s="77">
        <v>102.437327364897</v>
      </c>
      <c r="AA10" s="73">
        <v>101.162548194213</v>
      </c>
      <c r="AB10" s="74">
        <v>101.341687123391</v>
      </c>
      <c r="AC10" s="74">
        <v>102.389263906238</v>
      </c>
      <c r="AD10" s="77">
        <v>103.790094963062</v>
      </c>
    </row>
    <row r="11" spans="1:30" x14ac:dyDescent="0.25">
      <c r="N11" s="37">
        <v>37072</v>
      </c>
      <c r="O11" s="73">
        <v>101.64301048006899</v>
      </c>
      <c r="P11" s="74">
        <v>103.62645990003701</v>
      </c>
      <c r="Q11" s="74">
        <v>105.381059693951</v>
      </c>
      <c r="R11" s="77">
        <v>113.10483832536799</v>
      </c>
      <c r="S11" s="73">
        <v>103.672476041392</v>
      </c>
      <c r="T11" s="74">
        <v>107.377222488458</v>
      </c>
      <c r="U11" s="74">
        <v>105.106362680467</v>
      </c>
      <c r="V11" s="77">
        <v>106.703936180333</v>
      </c>
      <c r="W11" s="73">
        <v>99.579005246575093</v>
      </c>
      <c r="X11" s="74">
        <v>100.74795148301099</v>
      </c>
      <c r="Y11" s="74">
        <v>102.639947672874</v>
      </c>
      <c r="Z11" s="77">
        <v>107.95020869418801</v>
      </c>
      <c r="AA11" s="73">
        <v>102.67884204401901</v>
      </c>
      <c r="AB11" s="74">
        <v>101.46856175515001</v>
      </c>
      <c r="AC11" s="74">
        <v>105.94647479686201</v>
      </c>
      <c r="AD11" s="77">
        <v>108.339981005971</v>
      </c>
    </row>
    <row r="12" spans="1:30" x14ac:dyDescent="0.25">
      <c r="N12" s="37">
        <v>37164</v>
      </c>
      <c r="O12" s="73">
        <v>102.427103725435</v>
      </c>
      <c r="P12" s="74">
        <v>104.011581809426</v>
      </c>
      <c r="Q12" s="74">
        <v>111.44868390518199</v>
      </c>
      <c r="R12" s="77">
        <v>115.41074058429</v>
      </c>
      <c r="S12" s="73">
        <v>101.112571402936</v>
      </c>
      <c r="T12" s="74">
        <v>100.894262081805</v>
      </c>
      <c r="U12" s="74">
        <v>105.485941256175</v>
      </c>
      <c r="V12" s="77">
        <v>112.188125885028</v>
      </c>
      <c r="W12" s="73">
        <v>104.33127665031201</v>
      </c>
      <c r="X12" s="74">
        <v>104.183077018014</v>
      </c>
      <c r="Y12" s="74">
        <v>105.552735981948</v>
      </c>
      <c r="Z12" s="77">
        <v>111.19612253401399</v>
      </c>
      <c r="AA12" s="73">
        <v>101.68319745315701</v>
      </c>
      <c r="AB12" s="74">
        <v>101.250143524259</v>
      </c>
      <c r="AC12" s="74">
        <v>107.78473080478599</v>
      </c>
      <c r="AD12" s="77">
        <v>110.874870688301</v>
      </c>
    </row>
    <row r="13" spans="1:30" x14ac:dyDescent="0.25">
      <c r="N13" s="37">
        <v>37256</v>
      </c>
      <c r="O13" s="73">
        <v>104.024232396548</v>
      </c>
      <c r="P13" s="74">
        <v>103.802299562223</v>
      </c>
      <c r="Q13" s="74">
        <v>113.598273169365</v>
      </c>
      <c r="R13" s="77">
        <v>116.003833286516</v>
      </c>
      <c r="S13" s="73">
        <v>102.13779407523</v>
      </c>
      <c r="T13" s="74">
        <v>99.594134270267602</v>
      </c>
      <c r="U13" s="74">
        <v>106.641767508865</v>
      </c>
      <c r="V13" s="77">
        <v>119.15238175012701</v>
      </c>
      <c r="W13" s="73">
        <v>106.721418501782</v>
      </c>
      <c r="X13" s="74">
        <v>106.467186801678</v>
      </c>
      <c r="Y13" s="74">
        <v>109.022467700601</v>
      </c>
      <c r="Z13" s="77">
        <v>110.43208484998399</v>
      </c>
      <c r="AA13" s="73">
        <v>100.17984686071701</v>
      </c>
      <c r="AB13" s="74">
        <v>102.00798678645501</v>
      </c>
      <c r="AC13" s="74">
        <v>107.93486350275199</v>
      </c>
      <c r="AD13" s="77">
        <v>112.882267294165</v>
      </c>
    </row>
    <row r="14" spans="1:30" x14ac:dyDescent="0.25">
      <c r="N14" s="37">
        <v>37346</v>
      </c>
      <c r="O14" s="73">
        <v>104.726232488422</v>
      </c>
      <c r="P14" s="74">
        <v>103.45953244216901</v>
      </c>
      <c r="Q14" s="74">
        <v>114.32337107764801</v>
      </c>
      <c r="R14" s="77">
        <v>118.83681080464901</v>
      </c>
      <c r="S14" s="73">
        <v>107.427619797704</v>
      </c>
      <c r="T14" s="74">
        <v>104.850383921838</v>
      </c>
      <c r="U14" s="74">
        <v>109.85635613658501</v>
      </c>
      <c r="V14" s="77">
        <v>124.282320630642</v>
      </c>
      <c r="W14" s="73">
        <v>105.701286073349</v>
      </c>
      <c r="X14" s="74">
        <v>106.62231895806499</v>
      </c>
      <c r="Y14" s="74">
        <v>110.098393950161</v>
      </c>
      <c r="Z14" s="77">
        <v>111.402479370553</v>
      </c>
      <c r="AA14" s="73">
        <v>101.87894612711</v>
      </c>
      <c r="AB14" s="74">
        <v>103.54806926054501</v>
      </c>
      <c r="AC14" s="74">
        <v>109.436826254918</v>
      </c>
      <c r="AD14" s="77">
        <v>116.98590015736499</v>
      </c>
    </row>
    <row r="15" spans="1:30" x14ac:dyDescent="0.25">
      <c r="N15" s="37">
        <v>37437</v>
      </c>
      <c r="O15" s="73">
        <v>104.46930712327701</v>
      </c>
      <c r="P15" s="74">
        <v>104.875804125359</v>
      </c>
      <c r="Q15" s="74">
        <v>115.49937974671801</v>
      </c>
      <c r="R15" s="77">
        <v>124.62154301052</v>
      </c>
      <c r="S15" s="73">
        <v>111.97102329337</v>
      </c>
      <c r="T15" s="74">
        <v>111.449348652252</v>
      </c>
      <c r="U15" s="74">
        <v>112.987364695702</v>
      </c>
      <c r="V15" s="77">
        <v>126.79338194307</v>
      </c>
      <c r="W15" s="73">
        <v>107.22401033700901</v>
      </c>
      <c r="X15" s="74">
        <v>107.356162608809</v>
      </c>
      <c r="Y15" s="74">
        <v>110.689180150078</v>
      </c>
      <c r="Z15" s="77">
        <v>115.36488247844299</v>
      </c>
      <c r="AA15" s="73">
        <v>105.341026456466</v>
      </c>
      <c r="AB15" s="74">
        <v>106.217850818454</v>
      </c>
      <c r="AC15" s="74">
        <v>112.944479102793</v>
      </c>
      <c r="AD15" s="77">
        <v>122.350513622495</v>
      </c>
    </row>
    <row r="16" spans="1:30" x14ac:dyDescent="0.25">
      <c r="N16" s="37">
        <v>37529</v>
      </c>
      <c r="O16" s="73">
        <v>104.175566696668</v>
      </c>
      <c r="P16" s="74">
        <v>108.665393721014</v>
      </c>
      <c r="Q16" s="74">
        <v>117.756750932323</v>
      </c>
      <c r="R16" s="77">
        <v>132.558424731895</v>
      </c>
      <c r="S16" s="73">
        <v>113.49475226898301</v>
      </c>
      <c r="T16" s="74">
        <v>113.43632877060701</v>
      </c>
      <c r="U16" s="74">
        <v>116.54202868367901</v>
      </c>
      <c r="V16" s="77">
        <v>132.23131120591199</v>
      </c>
      <c r="W16" s="73">
        <v>111.932378587759</v>
      </c>
      <c r="X16" s="74">
        <v>110.11680092668399</v>
      </c>
      <c r="Y16" s="74">
        <v>112.977350246754</v>
      </c>
      <c r="Z16" s="77">
        <v>119.421599289605</v>
      </c>
      <c r="AA16" s="73">
        <v>107.83814453764001</v>
      </c>
      <c r="AB16" s="74">
        <v>109.71315469612701</v>
      </c>
      <c r="AC16" s="74">
        <v>117.082026487883</v>
      </c>
      <c r="AD16" s="77">
        <v>127.131997603678</v>
      </c>
    </row>
    <row r="17" spans="1:30" x14ac:dyDescent="0.25">
      <c r="N17" s="37">
        <v>37621</v>
      </c>
      <c r="O17" s="73">
        <v>105.63964781311699</v>
      </c>
      <c r="P17" s="74">
        <v>110.64477583350499</v>
      </c>
      <c r="Q17" s="74">
        <v>120.56891905553699</v>
      </c>
      <c r="R17" s="77">
        <v>136.55032067230101</v>
      </c>
      <c r="S17" s="73">
        <v>114.27429406467699</v>
      </c>
      <c r="T17" s="74">
        <v>111.989564208517</v>
      </c>
      <c r="U17" s="74">
        <v>120.899813793061</v>
      </c>
      <c r="V17" s="77">
        <v>143.11326899906101</v>
      </c>
      <c r="W17" s="73">
        <v>114.688971267789</v>
      </c>
      <c r="X17" s="74">
        <v>113.61183041473301</v>
      </c>
      <c r="Y17" s="74">
        <v>117.714791603208</v>
      </c>
      <c r="Z17" s="77">
        <v>122.78301728249301</v>
      </c>
      <c r="AA17" s="73">
        <v>109.172593808261</v>
      </c>
      <c r="AB17" s="74">
        <v>111.449542495313</v>
      </c>
      <c r="AC17" s="74">
        <v>120.47363270241701</v>
      </c>
      <c r="AD17" s="77">
        <v>130.590216699243</v>
      </c>
    </row>
    <row r="18" spans="1:30" x14ac:dyDescent="0.25">
      <c r="N18" s="37">
        <v>37711</v>
      </c>
      <c r="O18" s="73">
        <v>109.84613498500499</v>
      </c>
      <c r="P18" s="74">
        <v>109.834405983108</v>
      </c>
      <c r="Q18" s="74">
        <v>124.286210296532</v>
      </c>
      <c r="R18" s="77">
        <v>137.41413964640901</v>
      </c>
      <c r="S18" s="73">
        <v>116.833962931051</v>
      </c>
      <c r="T18" s="74">
        <v>114.79311872541599</v>
      </c>
      <c r="U18" s="74">
        <v>125.714034457764</v>
      </c>
      <c r="V18" s="77">
        <v>151.70285833142199</v>
      </c>
      <c r="W18" s="73">
        <v>114.723162765895</v>
      </c>
      <c r="X18" s="74">
        <v>115.940867204876</v>
      </c>
      <c r="Y18" s="74">
        <v>123.77729619505899</v>
      </c>
      <c r="Z18" s="77">
        <v>126.671225186307</v>
      </c>
      <c r="AA18" s="73">
        <v>112.32990957754799</v>
      </c>
      <c r="AB18" s="74">
        <v>111.609081046976</v>
      </c>
      <c r="AC18" s="74">
        <v>124.97630657772299</v>
      </c>
      <c r="AD18" s="77">
        <v>134.900853551945</v>
      </c>
    </row>
    <row r="19" spans="1:30" x14ac:dyDescent="0.25">
      <c r="N19" s="37">
        <v>37802</v>
      </c>
      <c r="O19" s="73">
        <v>113.053533340032</v>
      </c>
      <c r="P19" s="74">
        <v>109.917506821697</v>
      </c>
      <c r="Q19" s="74">
        <v>129.61124869831201</v>
      </c>
      <c r="R19" s="77">
        <v>139.46242382087499</v>
      </c>
      <c r="S19" s="73">
        <v>119.827837305999</v>
      </c>
      <c r="T19" s="74">
        <v>118.831505450699</v>
      </c>
      <c r="U19" s="74">
        <v>132.20087343270299</v>
      </c>
      <c r="V19" s="77">
        <v>157.643036745399</v>
      </c>
      <c r="W19" s="73">
        <v>115.153152891275</v>
      </c>
      <c r="X19" s="74">
        <v>118.185527206923</v>
      </c>
      <c r="Y19" s="74">
        <v>127.130185666157</v>
      </c>
      <c r="Z19" s="77">
        <v>128.40427261521401</v>
      </c>
      <c r="AA19" s="73">
        <v>116.92198411246</v>
      </c>
      <c r="AB19" s="74">
        <v>112.647412205393</v>
      </c>
      <c r="AC19" s="74">
        <v>129.906248062212</v>
      </c>
      <c r="AD19" s="77">
        <v>140.712282544278</v>
      </c>
    </row>
    <row r="20" spans="1:30" x14ac:dyDescent="0.25">
      <c r="N20" s="37">
        <v>37894</v>
      </c>
      <c r="O20" s="73">
        <v>112.396656519215</v>
      </c>
      <c r="P20" s="74">
        <v>111.593443439135</v>
      </c>
      <c r="Q20" s="74">
        <v>133.776347422242</v>
      </c>
      <c r="R20" s="77">
        <v>142.67328175655399</v>
      </c>
      <c r="S20" s="73">
        <v>122.94572333454801</v>
      </c>
      <c r="T20" s="74">
        <v>121.878340862911</v>
      </c>
      <c r="U20" s="74">
        <v>138.054140464124</v>
      </c>
      <c r="V20" s="77">
        <v>163.74063217246899</v>
      </c>
      <c r="W20" s="73">
        <v>118.526847321408</v>
      </c>
      <c r="X20" s="74">
        <v>121.624610405428</v>
      </c>
      <c r="Y20" s="74">
        <v>129.215250044436</v>
      </c>
      <c r="Z20" s="77">
        <v>128.145087769973</v>
      </c>
      <c r="AA20" s="73">
        <v>119.349366718941</v>
      </c>
      <c r="AB20" s="74">
        <v>116.000174236848</v>
      </c>
      <c r="AC20" s="74">
        <v>133.79215621427599</v>
      </c>
      <c r="AD20" s="77">
        <v>145.17400366523</v>
      </c>
    </row>
    <row r="21" spans="1:30" x14ac:dyDescent="0.25">
      <c r="N21" s="37">
        <v>37986</v>
      </c>
      <c r="O21" s="73">
        <v>112.182740506673</v>
      </c>
      <c r="P21" s="74">
        <v>113.981941367312</v>
      </c>
      <c r="Q21" s="74">
        <v>137.40188866508501</v>
      </c>
      <c r="R21" s="77">
        <v>146.92018509706801</v>
      </c>
      <c r="S21" s="73">
        <v>126.019149116024</v>
      </c>
      <c r="T21" s="74">
        <v>127.22900487323599</v>
      </c>
      <c r="U21" s="74">
        <v>141.868506279408</v>
      </c>
      <c r="V21" s="77">
        <v>169.475420158757</v>
      </c>
      <c r="W21" s="73">
        <v>123.037960209581</v>
      </c>
      <c r="X21" s="74">
        <v>125.21781303481799</v>
      </c>
      <c r="Y21" s="74">
        <v>134.83560579639101</v>
      </c>
      <c r="Z21" s="77">
        <v>131.663839830136</v>
      </c>
      <c r="AA21" s="73">
        <v>121.15483473223</v>
      </c>
      <c r="AB21" s="74">
        <v>120.83380093238</v>
      </c>
      <c r="AC21" s="74">
        <v>138.60930652962301</v>
      </c>
      <c r="AD21" s="77">
        <v>148.612299258973</v>
      </c>
    </row>
    <row r="22" spans="1:30" x14ac:dyDescent="0.25">
      <c r="N22" s="37">
        <v>38077</v>
      </c>
      <c r="O22" s="73">
        <v>115.464752319013</v>
      </c>
      <c r="P22" s="74">
        <v>115.852407416251</v>
      </c>
      <c r="Q22" s="74">
        <v>141.97387789575501</v>
      </c>
      <c r="R22" s="77">
        <v>152.140509960559</v>
      </c>
      <c r="S22" s="73">
        <v>128.19526536989801</v>
      </c>
      <c r="T22" s="74">
        <v>136.836513355515</v>
      </c>
      <c r="U22" s="74">
        <v>147.46345269632701</v>
      </c>
      <c r="V22" s="77">
        <v>176.178243360984</v>
      </c>
      <c r="W22" s="73">
        <v>126.89128314339</v>
      </c>
      <c r="X22" s="74">
        <v>130.55425872822499</v>
      </c>
      <c r="Y22" s="74">
        <v>142.353132907651</v>
      </c>
      <c r="Z22" s="77">
        <v>140.57252699055701</v>
      </c>
      <c r="AA22" s="73">
        <v>125.657347489524</v>
      </c>
      <c r="AB22" s="74">
        <v>127.28083124253099</v>
      </c>
      <c r="AC22" s="74">
        <v>146.66809802460301</v>
      </c>
      <c r="AD22" s="77">
        <v>154.42934737464699</v>
      </c>
    </row>
    <row r="23" spans="1:30" x14ac:dyDescent="0.25">
      <c r="N23" s="37">
        <v>38168</v>
      </c>
      <c r="O23" s="73">
        <v>118.811964941729</v>
      </c>
      <c r="P23" s="74">
        <v>114.60213901997101</v>
      </c>
      <c r="Q23" s="74">
        <v>143.967366858145</v>
      </c>
      <c r="R23" s="77">
        <v>158.342012437835</v>
      </c>
      <c r="S23" s="73">
        <v>129.547739999821</v>
      </c>
      <c r="T23" s="74">
        <v>144.87145478787599</v>
      </c>
      <c r="U23" s="74">
        <v>153.509890897285</v>
      </c>
      <c r="V23" s="77">
        <v>184.969234882157</v>
      </c>
      <c r="W23" s="73">
        <v>132.07645965699101</v>
      </c>
      <c r="X23" s="74">
        <v>137.497098200327</v>
      </c>
      <c r="Y23" s="74">
        <v>149.00836658119599</v>
      </c>
      <c r="Z23" s="77">
        <v>149.10852977915101</v>
      </c>
      <c r="AA23" s="73">
        <v>130.510765503073</v>
      </c>
      <c r="AB23" s="74">
        <v>134.41449248481501</v>
      </c>
      <c r="AC23" s="74">
        <v>155.75144931864099</v>
      </c>
      <c r="AD23" s="77">
        <v>161.37451909550899</v>
      </c>
    </row>
    <row r="24" spans="1:30" x14ac:dyDescent="0.25">
      <c r="N24" s="37">
        <v>38260</v>
      </c>
      <c r="O24" s="73">
        <v>118.953069308517</v>
      </c>
      <c r="P24" s="74">
        <v>112.28507654031201</v>
      </c>
      <c r="Q24" s="74">
        <v>144.586611516837</v>
      </c>
      <c r="R24" s="77">
        <v>166.50765018016699</v>
      </c>
      <c r="S24" s="73">
        <v>134.78495171149001</v>
      </c>
      <c r="T24" s="74">
        <v>146.38956328318901</v>
      </c>
      <c r="U24" s="74">
        <v>158.850218504662</v>
      </c>
      <c r="V24" s="77">
        <v>189.55026005966499</v>
      </c>
      <c r="W24" s="73">
        <v>139.202916088611</v>
      </c>
      <c r="X24" s="74">
        <v>141.67234739467901</v>
      </c>
      <c r="Y24" s="74">
        <v>154.47040558175701</v>
      </c>
      <c r="Z24" s="77">
        <v>152.883197350611</v>
      </c>
      <c r="AA24" s="73">
        <v>134.00403837464</v>
      </c>
      <c r="AB24" s="74">
        <v>137.27433884471799</v>
      </c>
      <c r="AC24" s="74">
        <v>159.50971410706401</v>
      </c>
      <c r="AD24" s="77">
        <v>165.30286732985999</v>
      </c>
    </row>
    <row r="25" spans="1:30" x14ac:dyDescent="0.25">
      <c r="N25" s="37">
        <v>38352</v>
      </c>
      <c r="O25" s="73">
        <v>118.388684474736</v>
      </c>
      <c r="P25" s="74">
        <v>113.772640162898</v>
      </c>
      <c r="Q25" s="74">
        <v>148.36891422667699</v>
      </c>
      <c r="R25" s="77">
        <v>171.10109004376599</v>
      </c>
      <c r="S25" s="73">
        <v>143.420692476428</v>
      </c>
      <c r="T25" s="74">
        <v>149.06186804351799</v>
      </c>
      <c r="U25" s="74">
        <v>165.56052183415801</v>
      </c>
      <c r="V25" s="77">
        <v>193.186045681042</v>
      </c>
      <c r="W25" s="73">
        <v>145.82695347766</v>
      </c>
      <c r="X25" s="74">
        <v>145.95367254140299</v>
      </c>
      <c r="Y25" s="74">
        <v>160.000007512834</v>
      </c>
      <c r="Z25" s="77">
        <v>155.79572985199599</v>
      </c>
      <c r="AA25" s="73">
        <v>137.95157604229399</v>
      </c>
      <c r="AB25" s="74">
        <v>139.342806536897</v>
      </c>
      <c r="AC25" s="74">
        <v>162.75116872660399</v>
      </c>
      <c r="AD25" s="77">
        <v>168.29818929051299</v>
      </c>
    </row>
    <row r="26" spans="1:30" x14ac:dyDescent="0.25">
      <c r="N26" s="37">
        <v>38442</v>
      </c>
      <c r="O26" s="73">
        <v>120.344951995393</v>
      </c>
      <c r="P26" s="74">
        <v>119.622359815794</v>
      </c>
      <c r="Q26" s="74">
        <v>154.84875958136999</v>
      </c>
      <c r="R26" s="77">
        <v>169.24482202876499</v>
      </c>
      <c r="S26" s="73">
        <v>150.66280409576601</v>
      </c>
      <c r="T26" s="74">
        <v>155.45164647378101</v>
      </c>
      <c r="U26" s="74">
        <v>175.42714964897999</v>
      </c>
      <c r="V26" s="77">
        <v>204.28251917003399</v>
      </c>
      <c r="W26" s="73">
        <v>150.405183411987</v>
      </c>
      <c r="X26" s="74">
        <v>154.73207010160101</v>
      </c>
      <c r="Y26" s="74">
        <v>168.48710714360101</v>
      </c>
      <c r="Z26" s="77">
        <v>162.73612861519399</v>
      </c>
      <c r="AA26" s="73">
        <v>144.25738986184501</v>
      </c>
      <c r="AB26" s="74">
        <v>146.25123455870701</v>
      </c>
      <c r="AC26" s="74">
        <v>173.51989900110601</v>
      </c>
      <c r="AD26" s="77">
        <v>174.32976267669301</v>
      </c>
    </row>
    <row r="27" spans="1:30" x14ac:dyDescent="0.25">
      <c r="A27" s="187" t="s">
        <v>92</v>
      </c>
      <c r="B27" s="187"/>
      <c r="C27" s="187"/>
      <c r="D27" s="187"/>
      <c r="E27" s="187"/>
      <c r="F27" s="187"/>
      <c r="G27" s="87"/>
      <c r="H27" s="187" t="s">
        <v>93</v>
      </c>
      <c r="I27" s="187"/>
      <c r="J27" s="187"/>
      <c r="K27" s="187"/>
      <c r="L27" s="187"/>
      <c r="M27" s="187"/>
      <c r="N27" s="37">
        <v>38533</v>
      </c>
      <c r="O27" s="73">
        <v>124.544046324546</v>
      </c>
      <c r="P27" s="74">
        <v>125.586980149491</v>
      </c>
      <c r="Q27" s="74">
        <v>160.25993029023201</v>
      </c>
      <c r="R27" s="77">
        <v>167.807850527976</v>
      </c>
      <c r="S27" s="73">
        <v>156.82089761730501</v>
      </c>
      <c r="T27" s="74">
        <v>159.91497380119799</v>
      </c>
      <c r="U27" s="74">
        <v>186.588367641324</v>
      </c>
      <c r="V27" s="77">
        <v>215.85901151992499</v>
      </c>
      <c r="W27" s="73">
        <v>155.673796911409</v>
      </c>
      <c r="X27" s="74">
        <v>161.20652107262401</v>
      </c>
      <c r="Y27" s="74">
        <v>178.431949064647</v>
      </c>
      <c r="Z27" s="77">
        <v>174.57383161831899</v>
      </c>
      <c r="AA27" s="73">
        <v>150.83898637300501</v>
      </c>
      <c r="AB27" s="74">
        <v>154.42371760139599</v>
      </c>
      <c r="AC27" s="74">
        <v>184.38777427934801</v>
      </c>
      <c r="AD27" s="77">
        <v>182.137856857782</v>
      </c>
    </row>
    <row r="28" spans="1:30" x14ac:dyDescent="0.25">
      <c r="A28" s="187" t="s">
        <v>77</v>
      </c>
      <c r="B28" s="187"/>
      <c r="C28" s="187"/>
      <c r="D28" s="187"/>
      <c r="E28" s="187"/>
      <c r="F28" s="187"/>
      <c r="H28" s="187" t="s">
        <v>77</v>
      </c>
      <c r="I28" s="187"/>
      <c r="J28" s="187"/>
      <c r="K28" s="187"/>
      <c r="L28" s="187"/>
      <c r="M28" s="187"/>
      <c r="N28" s="37">
        <v>38625</v>
      </c>
      <c r="O28" s="73">
        <v>129.16799020395499</v>
      </c>
      <c r="P28" s="74">
        <v>127.01314856869</v>
      </c>
      <c r="Q28" s="74">
        <v>160.009448513335</v>
      </c>
      <c r="R28" s="77">
        <v>171.08885056601</v>
      </c>
      <c r="S28" s="73">
        <v>159.24105137937499</v>
      </c>
      <c r="T28" s="74">
        <v>161.50207047719101</v>
      </c>
      <c r="U28" s="74">
        <v>190.74975995867501</v>
      </c>
      <c r="V28" s="77">
        <v>219.723441267276</v>
      </c>
      <c r="W28" s="73">
        <v>161.632255626953</v>
      </c>
      <c r="X28" s="74">
        <v>163.19544900043499</v>
      </c>
      <c r="Y28" s="74">
        <v>180.33645728177899</v>
      </c>
      <c r="Z28" s="77">
        <v>183.192110314822</v>
      </c>
      <c r="AA28" s="73">
        <v>156.42986047704699</v>
      </c>
      <c r="AB28" s="74">
        <v>160.055057808247</v>
      </c>
      <c r="AC28" s="74">
        <v>185.663317441201</v>
      </c>
      <c r="AD28" s="77">
        <v>186.675399699558</v>
      </c>
    </row>
    <row r="29" spans="1:30" x14ac:dyDescent="0.25">
      <c r="N29" s="37">
        <v>38717</v>
      </c>
      <c r="O29" s="73">
        <v>130.94763847163199</v>
      </c>
      <c r="P29" s="74">
        <v>127.439552870065</v>
      </c>
      <c r="Q29" s="74">
        <v>159.05135810547401</v>
      </c>
      <c r="R29" s="77">
        <v>174.50896200565501</v>
      </c>
      <c r="S29" s="73">
        <v>160.63085831823199</v>
      </c>
      <c r="T29" s="74">
        <v>164.025155691181</v>
      </c>
      <c r="U29" s="74">
        <v>193.043007079277</v>
      </c>
      <c r="V29" s="77">
        <v>222.36972382545599</v>
      </c>
      <c r="W29" s="73">
        <v>165.50200461963101</v>
      </c>
      <c r="X29" s="74">
        <v>169.32255003277399</v>
      </c>
      <c r="Y29" s="74">
        <v>180.39369424040001</v>
      </c>
      <c r="Z29" s="77">
        <v>182.70269804459599</v>
      </c>
      <c r="AA29" s="73">
        <v>161.72228430451</v>
      </c>
      <c r="AB29" s="74">
        <v>164.84141261445799</v>
      </c>
      <c r="AC29" s="74">
        <v>186.10562651403001</v>
      </c>
      <c r="AD29" s="77">
        <v>187.810547934228</v>
      </c>
    </row>
    <row r="30" spans="1:30" x14ac:dyDescent="0.25">
      <c r="N30" s="37">
        <v>38807</v>
      </c>
      <c r="O30" s="73">
        <v>127.973196383019</v>
      </c>
      <c r="P30" s="74">
        <v>128.76632684682099</v>
      </c>
      <c r="Q30" s="74">
        <v>159.97072736251599</v>
      </c>
      <c r="R30" s="77">
        <v>172.74338157552</v>
      </c>
      <c r="S30" s="73">
        <v>164.589629245808</v>
      </c>
      <c r="T30" s="74">
        <v>167.37253286487501</v>
      </c>
      <c r="U30" s="74">
        <v>199.51591869310201</v>
      </c>
      <c r="V30" s="77">
        <v>226.10834986847999</v>
      </c>
      <c r="W30" s="73">
        <v>166.21967499117699</v>
      </c>
      <c r="X30" s="74">
        <v>177.94296970719</v>
      </c>
      <c r="Y30" s="74">
        <v>188.30256197675499</v>
      </c>
      <c r="Z30" s="77">
        <v>178.575342125307</v>
      </c>
      <c r="AA30" s="73">
        <v>167.076164612431</v>
      </c>
      <c r="AB30" s="74">
        <v>171.218960536721</v>
      </c>
      <c r="AC30" s="74">
        <v>194.13034044298701</v>
      </c>
      <c r="AD30" s="77">
        <v>189.14812126443701</v>
      </c>
    </row>
    <row r="31" spans="1:30" x14ac:dyDescent="0.25">
      <c r="N31" s="37">
        <v>38898</v>
      </c>
      <c r="O31" s="73">
        <v>124.1681643293</v>
      </c>
      <c r="P31" s="74">
        <v>129.91684461880101</v>
      </c>
      <c r="Q31" s="74">
        <v>157.49307071212201</v>
      </c>
      <c r="R31" s="77">
        <v>169.67228569384801</v>
      </c>
      <c r="S31" s="73">
        <v>168.41456699619201</v>
      </c>
      <c r="T31" s="74">
        <v>168.89839697064301</v>
      </c>
      <c r="U31" s="74">
        <v>205.418384564864</v>
      </c>
      <c r="V31" s="77">
        <v>225.98239060052899</v>
      </c>
      <c r="W31" s="73">
        <v>165.65128060806501</v>
      </c>
      <c r="X31" s="74">
        <v>181.90701584582001</v>
      </c>
      <c r="Y31" s="74">
        <v>194.671948311238</v>
      </c>
      <c r="Z31" s="77">
        <v>174.855574140432</v>
      </c>
      <c r="AA31" s="73">
        <v>172.47650431468401</v>
      </c>
      <c r="AB31" s="74">
        <v>178.02182795604901</v>
      </c>
      <c r="AC31" s="74">
        <v>201.923537164132</v>
      </c>
      <c r="AD31" s="77">
        <v>191.251076675354</v>
      </c>
    </row>
    <row r="32" spans="1:30" x14ac:dyDescent="0.25">
      <c r="N32" s="37">
        <v>38990</v>
      </c>
      <c r="O32" s="73">
        <v>124.543219303174</v>
      </c>
      <c r="P32" s="74">
        <v>131.025529425732</v>
      </c>
      <c r="Q32" s="74">
        <v>155.331711050563</v>
      </c>
      <c r="R32" s="77">
        <v>167.80262294052201</v>
      </c>
      <c r="S32" s="73">
        <v>170.429028257266</v>
      </c>
      <c r="T32" s="74">
        <v>172.32037716251301</v>
      </c>
      <c r="U32" s="74">
        <v>203.885543883488</v>
      </c>
      <c r="V32" s="77">
        <v>222.800658275817</v>
      </c>
      <c r="W32" s="73">
        <v>167.53160195502599</v>
      </c>
      <c r="X32" s="74">
        <v>180.60570127272601</v>
      </c>
      <c r="Y32" s="74">
        <v>188.77526107109199</v>
      </c>
      <c r="Z32" s="77">
        <v>172.43930659351699</v>
      </c>
      <c r="AA32" s="73">
        <v>172.760293457063</v>
      </c>
      <c r="AB32" s="74">
        <v>182.908412988024</v>
      </c>
      <c r="AC32" s="74">
        <v>199.721424044787</v>
      </c>
      <c r="AD32" s="77">
        <v>192.25314666226899</v>
      </c>
    </row>
    <row r="33" spans="14:30" x14ac:dyDescent="0.25">
      <c r="N33" s="37">
        <v>39082</v>
      </c>
      <c r="O33" s="73">
        <v>126.62111519837001</v>
      </c>
      <c r="P33" s="74">
        <v>130.634371198385</v>
      </c>
      <c r="Q33" s="74">
        <v>157.57212742584801</v>
      </c>
      <c r="R33" s="77">
        <v>166.12127431757801</v>
      </c>
      <c r="S33" s="73">
        <v>172.93509941091199</v>
      </c>
      <c r="T33" s="74">
        <v>179.251549804749</v>
      </c>
      <c r="U33" s="74">
        <v>202.18470308074501</v>
      </c>
      <c r="V33" s="77">
        <v>224.896982270671</v>
      </c>
      <c r="W33" s="73">
        <v>171.47654345608899</v>
      </c>
      <c r="X33" s="74">
        <v>180.094919555226</v>
      </c>
      <c r="Y33" s="74">
        <v>184.06761532895601</v>
      </c>
      <c r="Z33" s="77">
        <v>172.72184631399</v>
      </c>
      <c r="AA33" s="73">
        <v>170.77604347856101</v>
      </c>
      <c r="AB33" s="74">
        <v>186.28866300923301</v>
      </c>
      <c r="AC33" s="74">
        <v>197.29056583122701</v>
      </c>
      <c r="AD33" s="77">
        <v>193.14919279811599</v>
      </c>
    </row>
    <row r="34" spans="14:30" x14ac:dyDescent="0.25">
      <c r="N34" s="37">
        <v>39172</v>
      </c>
      <c r="O34" s="73">
        <v>127.787384748479</v>
      </c>
      <c r="P34" s="74">
        <v>129.19963562015801</v>
      </c>
      <c r="Q34" s="74">
        <v>160.03045908911699</v>
      </c>
      <c r="R34" s="77">
        <v>162.93062693308099</v>
      </c>
      <c r="S34" s="73">
        <v>176.96375019100699</v>
      </c>
      <c r="T34" s="74">
        <v>184.22635899186099</v>
      </c>
      <c r="U34" s="74">
        <v>209.86664461594901</v>
      </c>
      <c r="V34" s="77">
        <v>237.36530980027501</v>
      </c>
      <c r="W34" s="73">
        <v>175.484757703242</v>
      </c>
      <c r="X34" s="74">
        <v>182.71694130509499</v>
      </c>
      <c r="Y34" s="74">
        <v>189.46986288295199</v>
      </c>
      <c r="Z34" s="77">
        <v>174.662733004053</v>
      </c>
      <c r="AA34" s="73">
        <v>174.483170144822</v>
      </c>
      <c r="AB34" s="74">
        <v>190.231850469199</v>
      </c>
      <c r="AC34" s="74">
        <v>203.36021321805799</v>
      </c>
      <c r="AD34" s="77">
        <v>196.27296514893101</v>
      </c>
    </row>
    <row r="35" spans="14:30" x14ac:dyDescent="0.25">
      <c r="N35" s="37">
        <v>39263</v>
      </c>
      <c r="O35" s="73">
        <v>128.83747123407599</v>
      </c>
      <c r="P35" s="74">
        <v>128.123584895904</v>
      </c>
      <c r="Q35" s="74">
        <v>157.76972184640499</v>
      </c>
      <c r="R35" s="77">
        <v>157.56109848307901</v>
      </c>
      <c r="S35" s="73">
        <v>178.736833288789</v>
      </c>
      <c r="T35" s="74">
        <v>185.669161345379</v>
      </c>
      <c r="U35" s="74">
        <v>215.88629997189801</v>
      </c>
      <c r="V35" s="77">
        <v>249.54209825848201</v>
      </c>
      <c r="W35" s="73">
        <v>176.26734287700799</v>
      </c>
      <c r="X35" s="74">
        <v>184.65577649876499</v>
      </c>
      <c r="Y35" s="74">
        <v>194.48195186723001</v>
      </c>
      <c r="Z35" s="77">
        <v>173.29157037645999</v>
      </c>
      <c r="AA35" s="73">
        <v>181.722537005373</v>
      </c>
      <c r="AB35" s="74">
        <v>195.34329684439101</v>
      </c>
      <c r="AC35" s="74">
        <v>210.130369687768</v>
      </c>
      <c r="AD35" s="77">
        <v>198.432224439452</v>
      </c>
    </row>
    <row r="36" spans="14:30" x14ac:dyDescent="0.25">
      <c r="N36" s="37">
        <v>39355</v>
      </c>
      <c r="O36" s="73">
        <v>128.73068064648299</v>
      </c>
      <c r="P36" s="74">
        <v>128.405996176776</v>
      </c>
      <c r="Q36" s="74">
        <v>153.134636603469</v>
      </c>
      <c r="R36" s="77">
        <v>152.33787607884301</v>
      </c>
      <c r="S36" s="73">
        <v>174.27534068922901</v>
      </c>
      <c r="T36" s="74">
        <v>187.43359819017499</v>
      </c>
      <c r="U36" s="74">
        <v>212.16184692189699</v>
      </c>
      <c r="V36" s="77">
        <v>246.04890232931299</v>
      </c>
      <c r="W36" s="73">
        <v>171.13237350959801</v>
      </c>
      <c r="X36" s="74">
        <v>185.40548445673801</v>
      </c>
      <c r="Y36" s="74">
        <v>189.97027736245701</v>
      </c>
      <c r="Z36" s="77">
        <v>167.028841911048</v>
      </c>
      <c r="AA36" s="73">
        <v>181.446211366109</v>
      </c>
      <c r="AB36" s="74">
        <v>197.216269651912</v>
      </c>
      <c r="AC36" s="74">
        <v>208.17195428930199</v>
      </c>
      <c r="AD36" s="77">
        <v>191.60405336233299</v>
      </c>
    </row>
    <row r="37" spans="14:30" x14ac:dyDescent="0.25">
      <c r="N37" s="37">
        <v>39447</v>
      </c>
      <c r="O37" s="73">
        <v>127.999250813977</v>
      </c>
      <c r="P37" s="74">
        <v>128.96236646282</v>
      </c>
      <c r="Q37" s="74">
        <v>148.638618008142</v>
      </c>
      <c r="R37" s="77">
        <v>148.51046543573699</v>
      </c>
      <c r="S37" s="73">
        <v>170.058510802184</v>
      </c>
      <c r="T37" s="74">
        <v>188.098932832321</v>
      </c>
      <c r="U37" s="74">
        <v>208.96616293265399</v>
      </c>
      <c r="V37" s="77">
        <v>238.970436212533</v>
      </c>
      <c r="W37" s="73">
        <v>167.84339440047901</v>
      </c>
      <c r="X37" s="74">
        <v>184.502488532982</v>
      </c>
      <c r="Y37" s="74">
        <v>182.570442914751</v>
      </c>
      <c r="Z37" s="77">
        <v>160.31113905815101</v>
      </c>
      <c r="AA37" s="73">
        <v>175.95618623929701</v>
      </c>
      <c r="AB37" s="74">
        <v>194.398336974019</v>
      </c>
      <c r="AC37" s="74">
        <v>202.47194972305701</v>
      </c>
      <c r="AD37" s="77">
        <v>182.61145424207899</v>
      </c>
    </row>
    <row r="38" spans="14:30" x14ac:dyDescent="0.25">
      <c r="N38" s="37">
        <v>39538</v>
      </c>
      <c r="O38" s="73">
        <v>126.242891390479</v>
      </c>
      <c r="P38" s="74">
        <v>127.846459054482</v>
      </c>
      <c r="Q38" s="74">
        <v>141.40677609478101</v>
      </c>
      <c r="R38" s="77">
        <v>141.79710848392301</v>
      </c>
      <c r="S38" s="73">
        <v>170.98845344287</v>
      </c>
      <c r="T38" s="74">
        <v>183.20927863750299</v>
      </c>
      <c r="U38" s="74">
        <v>208.487611516757</v>
      </c>
      <c r="V38" s="77">
        <v>241.420791840715</v>
      </c>
      <c r="W38" s="73">
        <v>165.86791871187299</v>
      </c>
      <c r="X38" s="74">
        <v>180.173035461327</v>
      </c>
      <c r="Y38" s="74">
        <v>177.588851823547</v>
      </c>
      <c r="Z38" s="77">
        <v>153.02846315165399</v>
      </c>
      <c r="AA38" s="73">
        <v>173.75715213411999</v>
      </c>
      <c r="AB38" s="74">
        <v>190.416606478651</v>
      </c>
      <c r="AC38" s="74">
        <v>201.502628133039</v>
      </c>
      <c r="AD38" s="77">
        <v>180.66644766543499</v>
      </c>
    </row>
    <row r="39" spans="14:30" x14ac:dyDescent="0.25">
      <c r="N39" s="37">
        <v>39629</v>
      </c>
      <c r="O39" s="73">
        <v>121.28379001403999</v>
      </c>
      <c r="P39" s="74">
        <v>125.925543856522</v>
      </c>
      <c r="Q39" s="74">
        <v>136.571158218964</v>
      </c>
      <c r="R39" s="77">
        <v>134.695916924697</v>
      </c>
      <c r="S39" s="73">
        <v>172.08744190978899</v>
      </c>
      <c r="T39" s="74">
        <v>178.41504739166001</v>
      </c>
      <c r="U39" s="74">
        <v>205.53059373182501</v>
      </c>
      <c r="V39" s="77">
        <v>242.37351607843999</v>
      </c>
      <c r="W39" s="73">
        <v>159.53650962382801</v>
      </c>
      <c r="X39" s="74">
        <v>175.162122436289</v>
      </c>
      <c r="Y39" s="74">
        <v>169.520092191044</v>
      </c>
      <c r="Z39" s="77">
        <v>145.57827311668601</v>
      </c>
      <c r="AA39" s="73">
        <v>171.91727600804899</v>
      </c>
      <c r="AB39" s="74">
        <v>185.66741041253499</v>
      </c>
      <c r="AC39" s="74">
        <v>198.89079658169399</v>
      </c>
      <c r="AD39" s="77">
        <v>181.612706686178</v>
      </c>
    </row>
    <row r="40" spans="14:30" x14ac:dyDescent="0.25">
      <c r="N40" s="37">
        <v>39721</v>
      </c>
      <c r="O40" s="73">
        <v>114.35866350315101</v>
      </c>
      <c r="P40" s="74">
        <v>119.297196458969</v>
      </c>
      <c r="Q40" s="74">
        <v>132.85588967174399</v>
      </c>
      <c r="R40" s="77">
        <v>127.828330391614</v>
      </c>
      <c r="S40" s="73">
        <v>163.82830679700399</v>
      </c>
      <c r="T40" s="74">
        <v>179.64437444217799</v>
      </c>
      <c r="U40" s="74">
        <v>199.937464341615</v>
      </c>
      <c r="V40" s="77">
        <v>232.85549872598099</v>
      </c>
      <c r="W40" s="73">
        <v>149.38852856532901</v>
      </c>
      <c r="X40" s="74">
        <v>168.56212078741899</v>
      </c>
      <c r="Y40" s="74">
        <v>158.416353352926</v>
      </c>
      <c r="Z40" s="77">
        <v>136.54302618674399</v>
      </c>
      <c r="AA40" s="73">
        <v>162.92310602130499</v>
      </c>
      <c r="AB40" s="74">
        <v>175.456228886893</v>
      </c>
      <c r="AC40" s="74">
        <v>182.19914725309701</v>
      </c>
      <c r="AD40" s="77">
        <v>177.69968729765301</v>
      </c>
    </row>
    <row r="41" spans="14:30" x14ac:dyDescent="0.25">
      <c r="N41" s="37">
        <v>39813</v>
      </c>
      <c r="O41" s="73">
        <v>108.16514753134</v>
      </c>
      <c r="P41" s="74">
        <v>111.230989778656</v>
      </c>
      <c r="Q41" s="74">
        <v>125.689255172684</v>
      </c>
      <c r="R41" s="77">
        <v>121.63470352719899</v>
      </c>
      <c r="S41" s="73">
        <v>152.93674331493901</v>
      </c>
      <c r="T41" s="74">
        <v>177.58853716483799</v>
      </c>
      <c r="U41" s="74">
        <v>194.737607483358</v>
      </c>
      <c r="V41" s="77">
        <v>223.333407969419</v>
      </c>
      <c r="W41" s="73">
        <v>141.29991059043101</v>
      </c>
      <c r="X41" s="74">
        <v>160.12582870014799</v>
      </c>
      <c r="Y41" s="74">
        <v>150.23719921926099</v>
      </c>
      <c r="Z41" s="77">
        <v>128.72415737523301</v>
      </c>
      <c r="AA41" s="73">
        <v>150.89014429012701</v>
      </c>
      <c r="AB41" s="74">
        <v>163.95164234844799</v>
      </c>
      <c r="AC41" s="74">
        <v>166.70709244200299</v>
      </c>
      <c r="AD41" s="77">
        <v>169.04810908045599</v>
      </c>
    </row>
    <row r="42" spans="14:30" x14ac:dyDescent="0.25">
      <c r="N42" s="37">
        <v>39903</v>
      </c>
      <c r="O42" s="73">
        <v>100.66229204388399</v>
      </c>
      <c r="P42" s="74">
        <v>106.87149238859701</v>
      </c>
      <c r="Q42" s="74">
        <v>120.289092354593</v>
      </c>
      <c r="R42" s="77">
        <v>116.99182149240499</v>
      </c>
      <c r="S42" s="73">
        <v>145.82097133407001</v>
      </c>
      <c r="T42" s="74">
        <v>166.00676285037</v>
      </c>
      <c r="U42" s="74">
        <v>190.50675589061601</v>
      </c>
      <c r="V42" s="77">
        <v>216.01465770462801</v>
      </c>
      <c r="W42" s="73">
        <v>136.23651531858499</v>
      </c>
      <c r="X42" s="74">
        <v>151.43640717051599</v>
      </c>
      <c r="Y42" s="74">
        <v>146.01429685244901</v>
      </c>
      <c r="Z42" s="77">
        <v>123.11735146184201</v>
      </c>
      <c r="AA42" s="73">
        <v>139.14228119371899</v>
      </c>
      <c r="AB42" s="74">
        <v>151.79684221778899</v>
      </c>
      <c r="AC42" s="74">
        <v>158.823932023585</v>
      </c>
      <c r="AD42" s="77">
        <v>155.26119220279199</v>
      </c>
    </row>
    <row r="43" spans="14:30" x14ac:dyDescent="0.25">
      <c r="N43" s="37">
        <v>39994</v>
      </c>
      <c r="O43" s="73">
        <v>94.959429436517595</v>
      </c>
      <c r="P43" s="74">
        <v>105.704477495015</v>
      </c>
      <c r="Q43" s="74">
        <v>119.526775828175</v>
      </c>
      <c r="R43" s="77">
        <v>110.80775589717</v>
      </c>
      <c r="S43" s="73">
        <v>138.99396282200499</v>
      </c>
      <c r="T43" s="74">
        <v>158.027754986536</v>
      </c>
      <c r="U43" s="74">
        <v>187.00615579709799</v>
      </c>
      <c r="V43" s="77">
        <v>209.507481878758</v>
      </c>
      <c r="W43" s="73">
        <v>133.22084526234099</v>
      </c>
      <c r="X43" s="74">
        <v>146.71440978802801</v>
      </c>
      <c r="Y43" s="74">
        <v>142.93019156416</v>
      </c>
      <c r="Z43" s="77">
        <v>115.67028727158799</v>
      </c>
      <c r="AA43" s="73">
        <v>126.059149855096</v>
      </c>
      <c r="AB43" s="74">
        <v>139.78570455412199</v>
      </c>
      <c r="AC43" s="74">
        <v>151.29791642296999</v>
      </c>
      <c r="AD43" s="77">
        <v>140.63960090683</v>
      </c>
    </row>
    <row r="44" spans="14:30" x14ac:dyDescent="0.25">
      <c r="N44" s="37">
        <v>40086</v>
      </c>
      <c r="O44" s="73">
        <v>94.689977919233101</v>
      </c>
      <c r="P44" s="74">
        <v>103.094755676354</v>
      </c>
      <c r="Q44" s="74">
        <v>118.440570881935</v>
      </c>
      <c r="R44" s="77">
        <v>101.173949134531</v>
      </c>
      <c r="S44" s="73">
        <v>135.72550438704801</v>
      </c>
      <c r="T44" s="74">
        <v>155.776488278122</v>
      </c>
      <c r="U44" s="74">
        <v>186.39468032475801</v>
      </c>
      <c r="V44" s="77">
        <v>205.68637881601299</v>
      </c>
      <c r="W44" s="73">
        <v>132.68128851596899</v>
      </c>
      <c r="X44" s="74">
        <v>145.67160275842099</v>
      </c>
      <c r="Y44" s="74">
        <v>138.67534714802699</v>
      </c>
      <c r="Z44" s="77">
        <v>107.64013198830899</v>
      </c>
      <c r="AA44" s="73">
        <v>117.049762272468</v>
      </c>
      <c r="AB44" s="74">
        <v>133.70270156731999</v>
      </c>
      <c r="AC44" s="74">
        <v>144.969400861906</v>
      </c>
      <c r="AD44" s="77">
        <v>134.337945533164</v>
      </c>
    </row>
    <row r="45" spans="14:30" x14ac:dyDescent="0.25">
      <c r="N45" s="37">
        <v>40178</v>
      </c>
      <c r="O45" s="73">
        <v>94.155559215245106</v>
      </c>
      <c r="P45" s="74">
        <v>97.265219552105094</v>
      </c>
      <c r="Q45" s="74">
        <v>114.70879738810601</v>
      </c>
      <c r="R45" s="77">
        <v>94.068925131033396</v>
      </c>
      <c r="S45" s="73">
        <v>134.737737269582</v>
      </c>
      <c r="T45" s="74">
        <v>152.39606567967201</v>
      </c>
      <c r="U45" s="74">
        <v>184.22106206740699</v>
      </c>
      <c r="V45" s="77">
        <v>202.144519726223</v>
      </c>
      <c r="W45" s="73">
        <v>130.82256511696599</v>
      </c>
      <c r="X45" s="74">
        <v>143.09350900531001</v>
      </c>
      <c r="Y45" s="74">
        <v>134.50301604733701</v>
      </c>
      <c r="Z45" s="77">
        <v>103.990130134807</v>
      </c>
      <c r="AA45" s="73">
        <v>114.16377607676399</v>
      </c>
      <c r="AB45" s="74">
        <v>131.99697152390101</v>
      </c>
      <c r="AC45" s="74">
        <v>139.22984568909101</v>
      </c>
      <c r="AD45" s="77">
        <v>132.19862986358601</v>
      </c>
    </row>
    <row r="46" spans="14:30" x14ac:dyDescent="0.25">
      <c r="N46" s="37">
        <v>40268</v>
      </c>
      <c r="O46" s="73">
        <v>89.712978065403206</v>
      </c>
      <c r="P46" s="74">
        <v>93.377643153939701</v>
      </c>
      <c r="Q46" s="74">
        <v>111.037797812337</v>
      </c>
      <c r="R46" s="77">
        <v>92.586484384021205</v>
      </c>
      <c r="S46" s="73">
        <v>131.077247467295</v>
      </c>
      <c r="T46" s="74">
        <v>149.59299497324699</v>
      </c>
      <c r="U46" s="74">
        <v>177.05814215538899</v>
      </c>
      <c r="V46" s="77">
        <v>201.10366525488899</v>
      </c>
      <c r="W46" s="73">
        <v>125.961513823849</v>
      </c>
      <c r="X46" s="74">
        <v>139.16078648702501</v>
      </c>
      <c r="Y46" s="74">
        <v>132.20528974786001</v>
      </c>
      <c r="Z46" s="77">
        <v>106.33679157455499</v>
      </c>
      <c r="AA46" s="73">
        <v>112.633258272444</v>
      </c>
      <c r="AB46" s="74">
        <v>132.52418889190599</v>
      </c>
      <c r="AC46" s="74">
        <v>133.74473296713501</v>
      </c>
      <c r="AD46" s="77">
        <v>129.29901576245501</v>
      </c>
    </row>
    <row r="47" spans="14:30" x14ac:dyDescent="0.25">
      <c r="N47" s="37">
        <v>40359</v>
      </c>
      <c r="O47" s="73">
        <v>85.363208854253699</v>
      </c>
      <c r="P47" s="74">
        <v>92.157327517888803</v>
      </c>
      <c r="Q47" s="74">
        <v>107.573945048095</v>
      </c>
      <c r="R47" s="77">
        <v>93.079205473813005</v>
      </c>
      <c r="S47" s="73">
        <v>126.753455667452</v>
      </c>
      <c r="T47" s="74">
        <v>149.53722995045001</v>
      </c>
      <c r="U47" s="74">
        <v>169.70954487111999</v>
      </c>
      <c r="V47" s="77">
        <v>199.077518995334</v>
      </c>
      <c r="W47" s="73">
        <v>121.152221486947</v>
      </c>
      <c r="X47" s="74">
        <v>135.72875744304301</v>
      </c>
      <c r="Y47" s="74">
        <v>131.06667934738201</v>
      </c>
      <c r="Z47" s="77">
        <v>109.48235616413101</v>
      </c>
      <c r="AA47" s="73">
        <v>109.663454502851</v>
      </c>
      <c r="AB47" s="74">
        <v>133.19784437331001</v>
      </c>
      <c r="AC47" s="74">
        <v>128.47999586715201</v>
      </c>
      <c r="AD47" s="77">
        <v>126.57221246947501</v>
      </c>
    </row>
    <row r="48" spans="14:30" x14ac:dyDescent="0.25">
      <c r="N48" s="37">
        <v>40451</v>
      </c>
      <c r="O48" s="73">
        <v>82.282362113442204</v>
      </c>
      <c r="P48" s="74">
        <v>90.066355450331599</v>
      </c>
      <c r="Q48" s="74">
        <v>104.799106401426</v>
      </c>
      <c r="R48" s="77">
        <v>92.201446827411999</v>
      </c>
      <c r="S48" s="73">
        <v>127.53570601693001</v>
      </c>
      <c r="T48" s="74">
        <v>150.239170024554</v>
      </c>
      <c r="U48" s="74">
        <v>172.09342045986199</v>
      </c>
      <c r="V48" s="77">
        <v>200.603418852197</v>
      </c>
      <c r="W48" s="73">
        <v>119.33936618981799</v>
      </c>
      <c r="X48" s="74">
        <v>133.81581174601101</v>
      </c>
      <c r="Y48" s="74">
        <v>131.043269680539</v>
      </c>
      <c r="Z48" s="77">
        <v>110.958455675396</v>
      </c>
      <c r="AA48" s="73">
        <v>106.322747120995</v>
      </c>
      <c r="AB48" s="74">
        <v>127.25696295775001</v>
      </c>
      <c r="AC48" s="74">
        <v>128.561112888303</v>
      </c>
      <c r="AD48" s="77">
        <v>128.13670294674401</v>
      </c>
    </row>
    <row r="49" spans="14:30" x14ac:dyDescent="0.25">
      <c r="N49" s="37">
        <v>40543</v>
      </c>
      <c r="O49" s="73">
        <v>79.334298676337099</v>
      </c>
      <c r="P49" s="74">
        <v>87.011646899140501</v>
      </c>
      <c r="Q49" s="74">
        <v>102.989374908258</v>
      </c>
      <c r="R49" s="77">
        <v>90.3694774285634</v>
      </c>
      <c r="S49" s="73">
        <v>129.14123699077101</v>
      </c>
      <c r="T49" s="74">
        <v>149.768112159205</v>
      </c>
      <c r="U49" s="74">
        <v>178.00540508633699</v>
      </c>
      <c r="V49" s="77">
        <v>207.914543946333</v>
      </c>
      <c r="W49" s="73">
        <v>117.813272534067</v>
      </c>
      <c r="X49" s="74">
        <v>131.85837613685499</v>
      </c>
      <c r="Y49" s="74">
        <v>129.60037517931499</v>
      </c>
      <c r="Z49" s="77">
        <v>111.166735612106</v>
      </c>
      <c r="AA49" s="73">
        <v>103.580855671912</v>
      </c>
      <c r="AB49" s="74">
        <v>120.599642793797</v>
      </c>
      <c r="AC49" s="74">
        <v>130.026428890071</v>
      </c>
      <c r="AD49" s="77">
        <v>132.83602497218899</v>
      </c>
    </row>
    <row r="50" spans="14:30" x14ac:dyDescent="0.25">
      <c r="N50" s="37">
        <v>40633</v>
      </c>
      <c r="O50" s="73">
        <v>78.234059615162096</v>
      </c>
      <c r="P50" s="74">
        <v>87.529753902734896</v>
      </c>
      <c r="Q50" s="74">
        <v>102.38456424134</v>
      </c>
      <c r="R50" s="77">
        <v>93.211452148635601</v>
      </c>
      <c r="S50" s="73">
        <v>129.49352002331901</v>
      </c>
      <c r="T50" s="74">
        <v>150.07736703727301</v>
      </c>
      <c r="U50" s="74">
        <v>176.56910276259401</v>
      </c>
      <c r="V50" s="77">
        <v>213.50383604614899</v>
      </c>
      <c r="W50" s="73">
        <v>115.69138039979499</v>
      </c>
      <c r="X50" s="74">
        <v>129.56197143450899</v>
      </c>
      <c r="Y50" s="74">
        <v>126.970067042011</v>
      </c>
      <c r="Z50" s="77">
        <v>112.03692006224</v>
      </c>
      <c r="AA50" s="73">
        <v>102.951443576686</v>
      </c>
      <c r="AB50" s="74">
        <v>120.782076047431</v>
      </c>
      <c r="AC50" s="74">
        <v>127.97113059462799</v>
      </c>
      <c r="AD50" s="77">
        <v>137.64419057298599</v>
      </c>
    </row>
    <row r="51" spans="14:30" x14ac:dyDescent="0.25">
      <c r="N51" s="37">
        <v>40724</v>
      </c>
      <c r="O51" s="73">
        <v>79.9346501910603</v>
      </c>
      <c r="P51" s="74">
        <v>91.122704025204996</v>
      </c>
      <c r="Q51" s="74">
        <v>101.66889002113901</v>
      </c>
      <c r="R51" s="77">
        <v>98.275551915430498</v>
      </c>
      <c r="S51" s="73">
        <v>132.17707906509301</v>
      </c>
      <c r="T51" s="74">
        <v>151.026081534349</v>
      </c>
      <c r="U51" s="74">
        <v>173.03819872288599</v>
      </c>
      <c r="V51" s="77">
        <v>217.682217063179</v>
      </c>
      <c r="W51" s="73">
        <v>115.38377031986001</v>
      </c>
      <c r="X51" s="74">
        <v>130.11456933906999</v>
      </c>
      <c r="Y51" s="74">
        <v>127.24507103495</v>
      </c>
      <c r="Z51" s="77">
        <v>114.330176402653</v>
      </c>
      <c r="AA51" s="73">
        <v>104.073071376605</v>
      </c>
      <c r="AB51" s="74">
        <v>122.904418786817</v>
      </c>
      <c r="AC51" s="74">
        <v>125.21058028986</v>
      </c>
      <c r="AD51" s="77">
        <v>141.62103532438999</v>
      </c>
    </row>
    <row r="52" spans="14:30" x14ac:dyDescent="0.25">
      <c r="N52" s="37">
        <v>40816</v>
      </c>
      <c r="O52" s="73">
        <v>81.682400843967102</v>
      </c>
      <c r="P52" s="74">
        <v>90.711574596849601</v>
      </c>
      <c r="Q52" s="74">
        <v>100.048653694298</v>
      </c>
      <c r="R52" s="77">
        <v>102.79113775932299</v>
      </c>
      <c r="S52" s="73">
        <v>136.149457283175</v>
      </c>
      <c r="T52" s="74">
        <v>150.71942483151699</v>
      </c>
      <c r="U52" s="74">
        <v>173.70527016021899</v>
      </c>
      <c r="V52" s="77">
        <v>224.08132722781201</v>
      </c>
      <c r="W52" s="73">
        <v>114.560768778501</v>
      </c>
      <c r="X52" s="74">
        <v>131.18300332013101</v>
      </c>
      <c r="Y52" s="74">
        <v>129.527677001152</v>
      </c>
      <c r="Z52" s="77">
        <v>116.993235613341</v>
      </c>
      <c r="AA52" s="73">
        <v>104.873891073538</v>
      </c>
      <c r="AB52" s="74">
        <v>121.542966363015</v>
      </c>
      <c r="AC52" s="74">
        <v>124.369855770455</v>
      </c>
      <c r="AD52" s="77">
        <v>145.12304342688</v>
      </c>
    </row>
    <row r="53" spans="14:30" x14ac:dyDescent="0.25">
      <c r="N53" s="37">
        <v>40908</v>
      </c>
      <c r="O53" s="73">
        <v>80.862452726730396</v>
      </c>
      <c r="P53" s="74">
        <v>87.581684771367705</v>
      </c>
      <c r="Q53" s="74">
        <v>98.826841855894301</v>
      </c>
      <c r="R53" s="77">
        <v>104.66214225086701</v>
      </c>
      <c r="S53" s="73">
        <v>138.288778812906</v>
      </c>
      <c r="T53" s="74">
        <v>150.04207377824699</v>
      </c>
      <c r="U53" s="74">
        <v>176.001329200198</v>
      </c>
      <c r="V53" s="77">
        <v>228.50278980789</v>
      </c>
      <c r="W53" s="73">
        <v>112.99502291563</v>
      </c>
      <c r="X53" s="74">
        <v>128.96230656903799</v>
      </c>
      <c r="Y53" s="74">
        <v>129.26022354022399</v>
      </c>
      <c r="Z53" s="77">
        <v>118.963994896695</v>
      </c>
      <c r="AA53" s="73">
        <v>104.968968475248</v>
      </c>
      <c r="AB53" s="74">
        <v>120.021151197598</v>
      </c>
      <c r="AC53" s="74">
        <v>125.950288982137</v>
      </c>
      <c r="AD53" s="77">
        <v>149.81381696507199</v>
      </c>
    </row>
    <row r="54" spans="14:30" x14ac:dyDescent="0.25">
      <c r="N54" s="37">
        <v>40999</v>
      </c>
      <c r="O54" s="73">
        <v>77.724341844575605</v>
      </c>
      <c r="P54" s="74">
        <v>86.840546349492598</v>
      </c>
      <c r="Q54" s="74">
        <v>97.286010766230305</v>
      </c>
      <c r="R54" s="77">
        <v>99.868817475587704</v>
      </c>
      <c r="S54" s="73">
        <v>137.501405563585</v>
      </c>
      <c r="T54" s="74">
        <v>147.64291666767301</v>
      </c>
      <c r="U54" s="74">
        <v>175.652479250185</v>
      </c>
      <c r="V54" s="77">
        <v>228.88209733737901</v>
      </c>
      <c r="W54" s="73">
        <v>113.343695289525</v>
      </c>
      <c r="X54" s="74">
        <v>124.968507404077</v>
      </c>
      <c r="Y54" s="74">
        <v>128.640366699905</v>
      </c>
      <c r="Z54" s="77">
        <v>123.098166380084</v>
      </c>
      <c r="AA54" s="73">
        <v>106.62907946284599</v>
      </c>
      <c r="AB54" s="74">
        <v>123.56912974483301</v>
      </c>
      <c r="AC54" s="74">
        <v>130.667389576044</v>
      </c>
      <c r="AD54" s="77">
        <v>156.57991447596601</v>
      </c>
    </row>
    <row r="55" spans="14:30" x14ac:dyDescent="0.25">
      <c r="N55" s="37">
        <v>41090</v>
      </c>
      <c r="O55" s="73">
        <v>74.432378983789903</v>
      </c>
      <c r="P55" s="74">
        <v>87.297393641325101</v>
      </c>
      <c r="Q55" s="74">
        <v>96.340508655163902</v>
      </c>
      <c r="R55" s="77">
        <v>95.751160062792493</v>
      </c>
      <c r="S55" s="73">
        <v>137.81592254978199</v>
      </c>
      <c r="T55" s="74">
        <v>145.57885837378299</v>
      </c>
      <c r="U55" s="74">
        <v>174.73205300135101</v>
      </c>
      <c r="V55" s="77">
        <v>230.36198019002799</v>
      </c>
      <c r="W55" s="73">
        <v>114.741371040041</v>
      </c>
      <c r="X55" s="74">
        <v>124.09822466199699</v>
      </c>
      <c r="Y55" s="74">
        <v>130.975153982823</v>
      </c>
      <c r="Z55" s="77">
        <v>129.428302555682</v>
      </c>
      <c r="AA55" s="73">
        <v>109.46475531204401</v>
      </c>
      <c r="AB55" s="74">
        <v>128.76490826330499</v>
      </c>
      <c r="AC55" s="74">
        <v>135.950158010465</v>
      </c>
      <c r="AD55" s="77">
        <v>166.09144565241101</v>
      </c>
    </row>
    <row r="56" spans="14:30" x14ac:dyDescent="0.25">
      <c r="N56" s="37">
        <v>41182</v>
      </c>
      <c r="O56" s="73">
        <v>74.733275867681499</v>
      </c>
      <c r="P56" s="74">
        <v>89.252942418121293</v>
      </c>
      <c r="Q56" s="74">
        <v>98.725203934325904</v>
      </c>
      <c r="R56" s="77">
        <v>101.716015623613</v>
      </c>
      <c r="S56" s="73">
        <v>139.52521636929501</v>
      </c>
      <c r="T56" s="74">
        <v>147.49300926714301</v>
      </c>
      <c r="U56" s="74">
        <v>177.68108409322201</v>
      </c>
      <c r="V56" s="77">
        <v>237.59334139919801</v>
      </c>
      <c r="W56" s="73">
        <v>117.055868401271</v>
      </c>
      <c r="X56" s="74">
        <v>131.65922598743501</v>
      </c>
      <c r="Y56" s="74">
        <v>133.07151101853</v>
      </c>
      <c r="Z56" s="77">
        <v>132.39746143033599</v>
      </c>
      <c r="AA56" s="73">
        <v>111.507706395997</v>
      </c>
      <c r="AB56" s="74">
        <v>131.577007555449</v>
      </c>
      <c r="AC56" s="74">
        <v>136.29178274328501</v>
      </c>
      <c r="AD56" s="77">
        <v>170.756432578101</v>
      </c>
    </row>
    <row r="57" spans="14:30" x14ac:dyDescent="0.25">
      <c r="N57" s="37">
        <v>41274</v>
      </c>
      <c r="O57" s="73">
        <v>77.010599074488397</v>
      </c>
      <c r="P57" s="74">
        <v>90.3121725666808</v>
      </c>
      <c r="Q57" s="74">
        <v>100.66424095365799</v>
      </c>
      <c r="R57" s="77">
        <v>109.679003652899</v>
      </c>
      <c r="S57" s="73">
        <v>140.79612640028901</v>
      </c>
      <c r="T57" s="74">
        <v>150.863093522855</v>
      </c>
      <c r="U57" s="74">
        <v>182.894868190739</v>
      </c>
      <c r="V57" s="77">
        <v>245.566734540977</v>
      </c>
      <c r="W57" s="73">
        <v>119.247429031642</v>
      </c>
      <c r="X57" s="74">
        <v>137.56228543290101</v>
      </c>
      <c r="Y57" s="74">
        <v>133.340928315296</v>
      </c>
      <c r="Z57" s="77">
        <v>134.090692688763</v>
      </c>
      <c r="AA57" s="73">
        <v>112.95564659765</v>
      </c>
      <c r="AB57" s="74">
        <v>132.245337457034</v>
      </c>
      <c r="AC57" s="74">
        <v>136.815942763062</v>
      </c>
      <c r="AD57" s="77">
        <v>170.10253774112101</v>
      </c>
    </row>
    <row r="58" spans="14:30" x14ac:dyDescent="0.25">
      <c r="N58" s="37">
        <v>41364</v>
      </c>
      <c r="O58" s="73">
        <v>78.315492613896495</v>
      </c>
      <c r="P58" s="74">
        <v>89.476671216275406</v>
      </c>
      <c r="Q58" s="74">
        <v>100.202595637804</v>
      </c>
      <c r="R58" s="77">
        <v>114.070405290003</v>
      </c>
      <c r="S58" s="73">
        <v>142.21748827042299</v>
      </c>
      <c r="T58" s="74">
        <v>153.72347148361001</v>
      </c>
      <c r="U58" s="74">
        <v>187.93407364851601</v>
      </c>
      <c r="V58" s="77">
        <v>250.00700597126601</v>
      </c>
      <c r="W58" s="73">
        <v>120.872991926024</v>
      </c>
      <c r="X58" s="74">
        <v>135.73741945064</v>
      </c>
      <c r="Y58" s="74">
        <v>137.00297153883099</v>
      </c>
      <c r="Z58" s="77">
        <v>138.22078624742599</v>
      </c>
      <c r="AA58" s="73">
        <v>115.902422501974</v>
      </c>
      <c r="AB58" s="74">
        <v>134.659635279296</v>
      </c>
      <c r="AC58" s="74">
        <v>144.99548935541799</v>
      </c>
      <c r="AD58" s="77">
        <v>173.30030305411</v>
      </c>
    </row>
    <row r="59" spans="14:30" x14ac:dyDescent="0.25">
      <c r="N59" s="37">
        <v>41455</v>
      </c>
      <c r="O59" s="73">
        <v>78.978549483754904</v>
      </c>
      <c r="P59" s="74">
        <v>89.9528175790483</v>
      </c>
      <c r="Q59" s="74">
        <v>101.96051423367101</v>
      </c>
      <c r="R59" s="77">
        <v>120.776830323467</v>
      </c>
      <c r="S59" s="73">
        <v>140.73852316178599</v>
      </c>
      <c r="T59" s="74">
        <v>154.797913310143</v>
      </c>
      <c r="U59" s="74">
        <v>194.099067177682</v>
      </c>
      <c r="V59" s="77">
        <v>255.809626694332</v>
      </c>
      <c r="W59" s="73">
        <v>122.319871387913</v>
      </c>
      <c r="X59" s="74">
        <v>135.552175652241</v>
      </c>
      <c r="Y59" s="74">
        <v>143.122902367763</v>
      </c>
      <c r="Z59" s="77">
        <v>142.43894679264599</v>
      </c>
      <c r="AA59" s="73">
        <v>121.323150339205</v>
      </c>
      <c r="AB59" s="74">
        <v>140.336197842421</v>
      </c>
      <c r="AC59" s="74">
        <v>157.449120861918</v>
      </c>
      <c r="AD59" s="77">
        <v>181.106264312365</v>
      </c>
    </row>
    <row r="60" spans="14:30" x14ac:dyDescent="0.25">
      <c r="N60" s="37">
        <v>41547</v>
      </c>
      <c r="O60" s="73">
        <v>80.423142304771602</v>
      </c>
      <c r="P60" s="74">
        <v>92.105759749838299</v>
      </c>
      <c r="Q60" s="74">
        <v>106.397773501868</v>
      </c>
      <c r="R60" s="77">
        <v>124.836157978407</v>
      </c>
      <c r="S60" s="73">
        <v>142.287126126874</v>
      </c>
      <c r="T60" s="74">
        <v>155.02373598612701</v>
      </c>
      <c r="U60" s="74">
        <v>196.79014532244199</v>
      </c>
      <c r="V60" s="77">
        <v>264.75596922296199</v>
      </c>
      <c r="W60" s="73">
        <v>122.710963579535</v>
      </c>
      <c r="X60" s="74">
        <v>139.237183997111</v>
      </c>
      <c r="Y60" s="74">
        <v>143.013756623765</v>
      </c>
      <c r="Z60" s="77">
        <v>147.81244730439801</v>
      </c>
      <c r="AA60" s="73">
        <v>126.018582014936</v>
      </c>
      <c r="AB60" s="74">
        <v>147.15162342650501</v>
      </c>
      <c r="AC60" s="74">
        <v>161.91953993602601</v>
      </c>
      <c r="AD60" s="77">
        <v>188.15328230635799</v>
      </c>
    </row>
    <row r="61" spans="14:30" x14ac:dyDescent="0.25">
      <c r="N61" s="37">
        <v>41639</v>
      </c>
      <c r="O61" s="73">
        <v>82.445444607827</v>
      </c>
      <c r="P61" s="74">
        <v>94.383210019033896</v>
      </c>
      <c r="Q61" s="74">
        <v>108.929108258024</v>
      </c>
      <c r="R61" s="77">
        <v>125.17635697783</v>
      </c>
      <c r="S61" s="73">
        <v>148.792954875596</v>
      </c>
      <c r="T61" s="74">
        <v>156.51411550862699</v>
      </c>
      <c r="U61" s="74">
        <v>197.31301294872</v>
      </c>
      <c r="V61" s="77">
        <v>274.89441550332702</v>
      </c>
      <c r="W61" s="73">
        <v>123.790711439397</v>
      </c>
      <c r="X61" s="74">
        <v>143.082847281981</v>
      </c>
      <c r="Y61" s="74">
        <v>140.912255299858</v>
      </c>
      <c r="Z61" s="77">
        <v>153.441567218269</v>
      </c>
      <c r="AA61" s="73">
        <v>128.181954132371</v>
      </c>
      <c r="AB61" s="74">
        <v>152.034834808705</v>
      </c>
      <c r="AC61" s="74">
        <v>160.72346161856899</v>
      </c>
      <c r="AD61" s="77">
        <v>192.63339044505801</v>
      </c>
    </row>
    <row r="62" spans="14:30" x14ac:dyDescent="0.25">
      <c r="N62" s="37">
        <v>41729</v>
      </c>
      <c r="O62" s="73">
        <v>84.404733822116896</v>
      </c>
      <c r="P62" s="74">
        <v>98.763875723843498</v>
      </c>
      <c r="Q62" s="74">
        <v>109.965487207869</v>
      </c>
      <c r="R62" s="77">
        <v>128.81160958514999</v>
      </c>
      <c r="S62" s="73">
        <v>154.088363174291</v>
      </c>
      <c r="T62" s="74">
        <v>158.597381461259</v>
      </c>
      <c r="U62" s="74">
        <v>201.93277594306801</v>
      </c>
      <c r="V62" s="77">
        <v>289.48534366371098</v>
      </c>
      <c r="W62" s="73">
        <v>127.746873145607</v>
      </c>
      <c r="X62" s="74">
        <v>146.37564479431899</v>
      </c>
      <c r="Y62" s="74">
        <v>145.18040112279701</v>
      </c>
      <c r="Z62" s="77">
        <v>159.12434044293099</v>
      </c>
      <c r="AA62" s="73">
        <v>133.6642367906</v>
      </c>
      <c r="AB62" s="74">
        <v>158.32564280588301</v>
      </c>
      <c r="AC62" s="74">
        <v>164.61118402531301</v>
      </c>
      <c r="AD62" s="77">
        <v>200.32543899113301</v>
      </c>
    </row>
    <row r="63" spans="14:30" x14ac:dyDescent="0.25">
      <c r="N63" s="37">
        <v>41820</v>
      </c>
      <c r="O63" s="73">
        <v>86.431182012182902</v>
      </c>
      <c r="P63" s="74">
        <v>104.183092804355</v>
      </c>
      <c r="Q63" s="74">
        <v>112.078043071626</v>
      </c>
      <c r="R63" s="77">
        <v>135.689220355977</v>
      </c>
      <c r="S63" s="73">
        <v>159.746331793808</v>
      </c>
      <c r="T63" s="74">
        <v>161.847753674796</v>
      </c>
      <c r="U63" s="74">
        <v>210.00369171588301</v>
      </c>
      <c r="V63" s="77">
        <v>308.66519148603999</v>
      </c>
      <c r="W63" s="73">
        <v>132.65144920716901</v>
      </c>
      <c r="X63" s="74">
        <v>150.496740715127</v>
      </c>
      <c r="Y63" s="74">
        <v>154.063613913871</v>
      </c>
      <c r="Z63" s="77">
        <v>168.11132828086201</v>
      </c>
      <c r="AA63" s="73">
        <v>142.94970970362999</v>
      </c>
      <c r="AB63" s="74">
        <v>167.24456269779199</v>
      </c>
      <c r="AC63" s="74">
        <v>170.47009645101701</v>
      </c>
      <c r="AD63" s="77">
        <v>211.56690812411199</v>
      </c>
    </row>
    <row r="64" spans="14:30" x14ac:dyDescent="0.25">
      <c r="N64" s="37">
        <v>41912</v>
      </c>
      <c r="O64" s="73">
        <v>88.099296585314207</v>
      </c>
      <c r="P64" s="74">
        <v>106.16026457454799</v>
      </c>
      <c r="Q64" s="74">
        <v>113.31846164409301</v>
      </c>
      <c r="R64" s="77">
        <v>139.24882743680399</v>
      </c>
      <c r="S64" s="73">
        <v>162.19364522564101</v>
      </c>
      <c r="T64" s="74">
        <v>171.15678224258801</v>
      </c>
      <c r="U64" s="74">
        <v>220.910580767667</v>
      </c>
      <c r="V64" s="77">
        <v>321.95701415340199</v>
      </c>
      <c r="W64" s="73">
        <v>132.30957072856</v>
      </c>
      <c r="X64" s="74">
        <v>155.74133726583599</v>
      </c>
      <c r="Y64" s="74">
        <v>158.79471367147801</v>
      </c>
      <c r="Z64" s="77">
        <v>174.952049915336</v>
      </c>
      <c r="AA64" s="73">
        <v>147.55777027324299</v>
      </c>
      <c r="AB64" s="74">
        <v>169.66136506378399</v>
      </c>
      <c r="AC64" s="74">
        <v>173.18169336544801</v>
      </c>
      <c r="AD64" s="77">
        <v>217.29364448742999</v>
      </c>
    </row>
    <row r="65" spans="14:30" x14ac:dyDescent="0.25">
      <c r="N65" s="37">
        <v>42004</v>
      </c>
      <c r="O65" s="73">
        <v>90.064610041329502</v>
      </c>
      <c r="P65" s="74">
        <v>106.95103346110901</v>
      </c>
      <c r="Q65" s="74">
        <v>113.509556124653</v>
      </c>
      <c r="R65" s="77">
        <v>139.76527888139299</v>
      </c>
      <c r="S65" s="73">
        <v>162.01383554035201</v>
      </c>
      <c r="T65" s="74">
        <v>180.64861151575101</v>
      </c>
      <c r="U65" s="74">
        <v>228.933058925571</v>
      </c>
      <c r="V65" s="77">
        <v>330.05975393416497</v>
      </c>
      <c r="W65" s="73">
        <v>130.85476475108399</v>
      </c>
      <c r="X65" s="74">
        <v>159.93753919695001</v>
      </c>
      <c r="Y65" s="74">
        <v>158.06394296075001</v>
      </c>
      <c r="Z65" s="77">
        <v>176.14063246919301</v>
      </c>
      <c r="AA65" s="73">
        <v>148.55281338406999</v>
      </c>
      <c r="AB65" s="74">
        <v>167.66299991474901</v>
      </c>
      <c r="AC65" s="74">
        <v>175.44500337053401</v>
      </c>
      <c r="AD65" s="77">
        <v>218.19626714520899</v>
      </c>
    </row>
    <row r="66" spans="14:30" x14ac:dyDescent="0.25">
      <c r="N66" s="37">
        <v>42094</v>
      </c>
      <c r="O66" s="73">
        <v>91.629545959735793</v>
      </c>
      <c r="P66" s="74">
        <v>110.35729827122201</v>
      </c>
      <c r="Q66" s="74">
        <v>114.838805396976</v>
      </c>
      <c r="R66" s="77">
        <v>142.75457615481</v>
      </c>
      <c r="S66" s="73">
        <v>163.98570106391401</v>
      </c>
      <c r="T66" s="74">
        <v>184.05753280529501</v>
      </c>
      <c r="U66" s="74">
        <v>228.12484840051701</v>
      </c>
      <c r="V66" s="77">
        <v>343.72010565023601</v>
      </c>
      <c r="W66" s="73">
        <v>138.100560792094</v>
      </c>
      <c r="X66" s="74">
        <v>162.934139791929</v>
      </c>
      <c r="Y66" s="74">
        <v>160.740467833547</v>
      </c>
      <c r="Z66" s="77">
        <v>179.38083527438499</v>
      </c>
      <c r="AA66" s="73">
        <v>153.11529881925699</v>
      </c>
      <c r="AB66" s="74">
        <v>170.878337790345</v>
      </c>
      <c r="AC66" s="74">
        <v>180.666275254737</v>
      </c>
      <c r="AD66" s="77">
        <v>224.07747914675301</v>
      </c>
    </row>
    <row r="67" spans="14:30" x14ac:dyDescent="0.25">
      <c r="N67" s="37">
        <v>42185</v>
      </c>
      <c r="O67" s="73">
        <v>92.595081633616502</v>
      </c>
      <c r="P67" s="74">
        <v>116.43569010018</v>
      </c>
      <c r="Q67" s="74">
        <v>115.723229227722</v>
      </c>
      <c r="R67" s="77">
        <v>152.27838674648601</v>
      </c>
      <c r="S67" s="73">
        <v>166.36968746753701</v>
      </c>
      <c r="T67" s="74">
        <v>184.60384427681899</v>
      </c>
      <c r="U67" s="74">
        <v>226.33212495664</v>
      </c>
      <c r="V67" s="77">
        <v>361.00753498056798</v>
      </c>
      <c r="W67" s="73">
        <v>149.281176272593</v>
      </c>
      <c r="X67" s="74">
        <v>167.23409608485599</v>
      </c>
      <c r="Y67" s="74">
        <v>166.21695838469401</v>
      </c>
      <c r="Z67" s="77">
        <v>188.637012420655</v>
      </c>
      <c r="AA67" s="73">
        <v>159.800726007142</v>
      </c>
      <c r="AB67" s="74">
        <v>180.46345183182899</v>
      </c>
      <c r="AC67" s="74">
        <v>187.18576524370499</v>
      </c>
      <c r="AD67" s="77">
        <v>236.58351465816699</v>
      </c>
    </row>
    <row r="68" spans="14:30" x14ac:dyDescent="0.25">
      <c r="N68" s="37">
        <v>42277</v>
      </c>
      <c r="O68" s="73">
        <v>93.136747065338596</v>
      </c>
      <c r="P68" s="74">
        <v>117.503517334264</v>
      </c>
      <c r="Q68" s="74">
        <v>116.35124617776199</v>
      </c>
      <c r="R68" s="77">
        <v>160.95247271292399</v>
      </c>
      <c r="S68" s="73">
        <v>164.01657983442701</v>
      </c>
      <c r="T68" s="74">
        <v>181.720036668397</v>
      </c>
      <c r="U68" s="74">
        <v>233.83417784194</v>
      </c>
      <c r="V68" s="77">
        <v>367.03480941941501</v>
      </c>
      <c r="W68" s="73">
        <v>149.38816591562599</v>
      </c>
      <c r="X68" s="74">
        <v>167.20644147829699</v>
      </c>
      <c r="Y68" s="74">
        <v>168.51472182472901</v>
      </c>
      <c r="Z68" s="77">
        <v>197.890164465749</v>
      </c>
      <c r="AA68" s="73">
        <v>162.04754913763799</v>
      </c>
      <c r="AB68" s="74">
        <v>189.13643629994201</v>
      </c>
      <c r="AC68" s="74">
        <v>191.553262454048</v>
      </c>
      <c r="AD68" s="77">
        <v>244.534822000882</v>
      </c>
    </row>
    <row r="69" spans="14:30" x14ac:dyDescent="0.25">
      <c r="N69" s="37">
        <v>42369</v>
      </c>
      <c r="O69" s="73">
        <v>93.285336216464202</v>
      </c>
      <c r="P69" s="74">
        <v>114.687126652692</v>
      </c>
      <c r="Q69" s="74">
        <v>119.030266360756</v>
      </c>
      <c r="R69" s="77">
        <v>162.86598314076201</v>
      </c>
      <c r="S69" s="73">
        <v>161.486923442939</v>
      </c>
      <c r="T69" s="74">
        <v>181.132958458014</v>
      </c>
      <c r="U69" s="74">
        <v>241.183558812824</v>
      </c>
      <c r="V69" s="77">
        <v>369.57685116394498</v>
      </c>
      <c r="W69" s="73">
        <v>144.61527023885299</v>
      </c>
      <c r="X69" s="74">
        <v>168.379799244645</v>
      </c>
      <c r="Y69" s="74">
        <v>169.469309124256</v>
      </c>
      <c r="Z69" s="77">
        <v>203.52645850887001</v>
      </c>
      <c r="AA69" s="73">
        <v>161.99068492144499</v>
      </c>
      <c r="AB69" s="74">
        <v>191.57778231751001</v>
      </c>
      <c r="AC69" s="74">
        <v>194.290729500487</v>
      </c>
      <c r="AD69" s="77">
        <v>245.623481286611</v>
      </c>
    </row>
    <row r="70" spans="14:30" x14ac:dyDescent="0.25">
      <c r="N70" s="37">
        <v>42460</v>
      </c>
      <c r="O70" s="73">
        <v>94.576988157758706</v>
      </c>
      <c r="P70" s="74">
        <v>118.16045002676501</v>
      </c>
      <c r="Q70" s="74">
        <v>121.390652185826</v>
      </c>
      <c r="R70" s="77">
        <v>165.66345749251201</v>
      </c>
      <c r="S70" s="73">
        <v>164.82874036079201</v>
      </c>
      <c r="T70" s="74">
        <v>188.251941425658</v>
      </c>
      <c r="U70" s="74">
        <v>241.10075997738701</v>
      </c>
      <c r="V70" s="77">
        <v>381.95577430738098</v>
      </c>
      <c r="W70" s="73">
        <v>146.26114987130401</v>
      </c>
      <c r="X70" s="74">
        <v>183.65071132203499</v>
      </c>
      <c r="Y70" s="74">
        <v>172.809608542837</v>
      </c>
      <c r="Z70" s="77">
        <v>210.07871191616701</v>
      </c>
      <c r="AA70" s="73">
        <v>165.52035532087299</v>
      </c>
      <c r="AB70" s="74">
        <v>195.52322918824001</v>
      </c>
      <c r="AC70" s="74">
        <v>201.17746514676301</v>
      </c>
      <c r="AD70" s="77">
        <v>255.66121579103</v>
      </c>
    </row>
    <row r="71" spans="14:30" x14ac:dyDescent="0.25">
      <c r="N71" s="37">
        <v>42551</v>
      </c>
      <c r="O71" s="73">
        <v>96.517605146494702</v>
      </c>
      <c r="P71" s="74">
        <v>125.842765957243</v>
      </c>
      <c r="Q71" s="74">
        <v>122.852504319625</v>
      </c>
      <c r="R71" s="77">
        <v>168.836904964757</v>
      </c>
      <c r="S71" s="73">
        <v>170.85110209108601</v>
      </c>
      <c r="T71" s="74">
        <v>199.66297524830799</v>
      </c>
      <c r="U71" s="74">
        <v>245.57016538160499</v>
      </c>
      <c r="V71" s="77">
        <v>392.55868823919798</v>
      </c>
      <c r="W71" s="73">
        <v>150.852323965187</v>
      </c>
      <c r="X71" s="74">
        <v>200.20155057449199</v>
      </c>
      <c r="Y71" s="74">
        <v>175.86493385787301</v>
      </c>
      <c r="Z71" s="77">
        <v>218.546284535544</v>
      </c>
      <c r="AA71" s="73">
        <v>170.52350673696199</v>
      </c>
      <c r="AB71" s="74">
        <v>205.59032717723099</v>
      </c>
      <c r="AC71" s="74">
        <v>211.08934063077899</v>
      </c>
      <c r="AD71" s="77">
        <v>280.27882834532102</v>
      </c>
    </row>
    <row r="72" spans="14:30" x14ac:dyDescent="0.25">
      <c r="N72" s="37">
        <v>42643</v>
      </c>
      <c r="O72" s="73">
        <v>96.852834293608396</v>
      </c>
      <c r="P72" s="74">
        <v>126.400647415739</v>
      </c>
      <c r="Q72" s="74">
        <v>126.63014441049</v>
      </c>
      <c r="R72" s="77">
        <v>171.72850596565701</v>
      </c>
      <c r="S72" s="73">
        <v>181.24716311016101</v>
      </c>
      <c r="T72" s="74">
        <v>206.034238370384</v>
      </c>
      <c r="U72" s="74">
        <v>253.636411731344</v>
      </c>
      <c r="V72" s="77">
        <v>394.177995371934</v>
      </c>
      <c r="W72" s="73">
        <v>157.13171692547201</v>
      </c>
      <c r="X72" s="74">
        <v>193.78771515288599</v>
      </c>
      <c r="Y72" s="74">
        <v>178.81138060116399</v>
      </c>
      <c r="Z72" s="77">
        <v>222.527021126753</v>
      </c>
      <c r="AA72" s="73">
        <v>175.932050894984</v>
      </c>
      <c r="AB72" s="74">
        <v>211.307726598843</v>
      </c>
      <c r="AC72" s="74">
        <v>215.70887915859799</v>
      </c>
      <c r="AD72" s="77">
        <v>294.66092849963701</v>
      </c>
    </row>
    <row r="73" spans="14:30" x14ac:dyDescent="0.25">
      <c r="N73" s="37">
        <v>42735</v>
      </c>
      <c r="O73" s="73">
        <v>98.834021120156905</v>
      </c>
      <c r="P73" s="74">
        <v>123.20029799182799</v>
      </c>
      <c r="Q73" s="74">
        <v>131.646012645268</v>
      </c>
      <c r="R73" s="77">
        <v>176.78903073672799</v>
      </c>
      <c r="S73" s="73">
        <v>190.88407213832099</v>
      </c>
      <c r="T73" s="74">
        <v>207.824534956755</v>
      </c>
      <c r="U73" s="74">
        <v>259.01556947893698</v>
      </c>
      <c r="V73" s="77">
        <v>396.50364190305902</v>
      </c>
      <c r="W73" s="73">
        <v>162.04894658243799</v>
      </c>
      <c r="X73" s="74">
        <v>186.605477851795</v>
      </c>
      <c r="Y73" s="74">
        <v>183.393298694886</v>
      </c>
      <c r="Z73" s="77">
        <v>224.39116837403699</v>
      </c>
      <c r="AA73" s="73">
        <v>182.06738857686</v>
      </c>
      <c r="AB73" s="74">
        <v>211.84790183524399</v>
      </c>
      <c r="AC73" s="74">
        <v>216.61691152897501</v>
      </c>
      <c r="AD73" s="77">
        <v>293.40561504780197</v>
      </c>
    </row>
    <row r="74" spans="14:30" x14ac:dyDescent="0.25">
      <c r="N74" s="37">
        <v>42825</v>
      </c>
      <c r="O74" s="73">
        <v>110.98469415990201</v>
      </c>
      <c r="P74" s="74">
        <v>131.069478670058</v>
      </c>
      <c r="Q74" s="74">
        <v>135.612168110547</v>
      </c>
      <c r="R74" s="77">
        <v>187.71833606381401</v>
      </c>
      <c r="S74" s="73">
        <v>194.994917985603</v>
      </c>
      <c r="T74" s="74">
        <v>216.19554478202099</v>
      </c>
      <c r="U74" s="74">
        <v>273.71826361039899</v>
      </c>
      <c r="V74" s="77">
        <v>410.46476509323998</v>
      </c>
      <c r="W74" s="73">
        <v>168.235786006979</v>
      </c>
      <c r="X74" s="74">
        <v>200.02210888851599</v>
      </c>
      <c r="Y74" s="74">
        <v>193.21586672197901</v>
      </c>
      <c r="Z74" s="77">
        <v>235.67622169821101</v>
      </c>
      <c r="AA74" s="73">
        <v>189.842617938443</v>
      </c>
      <c r="AB74" s="74">
        <v>224.09745146880201</v>
      </c>
      <c r="AC74" s="74">
        <v>222.61183541041501</v>
      </c>
      <c r="AD74" s="77">
        <v>300.91457234691597</v>
      </c>
    </row>
    <row r="75" spans="14:30" x14ac:dyDescent="0.25">
      <c r="N75" s="37">
        <v>42916</v>
      </c>
      <c r="O75" s="73">
        <v>127.192639004253</v>
      </c>
      <c r="P75" s="74">
        <v>146.53508962297701</v>
      </c>
      <c r="Q75" s="74">
        <v>139.50354859269501</v>
      </c>
      <c r="R75" s="77">
        <v>201.57127496591499</v>
      </c>
      <c r="S75" s="73">
        <v>195.36835430732299</v>
      </c>
      <c r="T75" s="74">
        <v>237.808705781377</v>
      </c>
      <c r="U75" s="74">
        <v>294.49963759541401</v>
      </c>
      <c r="V75" s="77">
        <v>431.001109565815</v>
      </c>
      <c r="W75" s="73">
        <v>172.18362339655701</v>
      </c>
      <c r="X75" s="74">
        <v>223.11828495862201</v>
      </c>
      <c r="Y75" s="74">
        <v>204.89818276744501</v>
      </c>
      <c r="Z75" s="77">
        <v>249.38550392199201</v>
      </c>
      <c r="AA75" s="73">
        <v>195.51505855152499</v>
      </c>
      <c r="AB75" s="74">
        <v>241.613817875964</v>
      </c>
      <c r="AC75" s="74">
        <v>231.91960098226599</v>
      </c>
      <c r="AD75" s="77">
        <v>313.14697129433398</v>
      </c>
    </row>
    <row r="76" spans="14:30" x14ac:dyDescent="0.25">
      <c r="N76" s="37">
        <v>43008</v>
      </c>
      <c r="O76" s="73">
        <v>123.227239035323</v>
      </c>
      <c r="P76" s="74">
        <v>149.85860083025</v>
      </c>
      <c r="Q76" s="74">
        <v>144.595040744719</v>
      </c>
      <c r="R76" s="77">
        <v>201.510686973102</v>
      </c>
      <c r="S76" s="73">
        <v>194.33845216615799</v>
      </c>
      <c r="T76" s="74">
        <v>245.26123014468499</v>
      </c>
      <c r="U76" s="74">
        <v>295.08167940256902</v>
      </c>
      <c r="V76" s="77">
        <v>438.195863023367</v>
      </c>
      <c r="W76" s="73">
        <v>169.68642376158999</v>
      </c>
      <c r="X76" s="74">
        <v>229.88172001686399</v>
      </c>
      <c r="Y76" s="74">
        <v>206.14169657175501</v>
      </c>
      <c r="Z76" s="77">
        <v>246.59947953485201</v>
      </c>
      <c r="AA76" s="73">
        <v>193.95673230849201</v>
      </c>
      <c r="AB76" s="74">
        <v>243.77485445503501</v>
      </c>
      <c r="AC76" s="74">
        <v>233.97028935324801</v>
      </c>
      <c r="AD76" s="77">
        <v>316.05899421982502</v>
      </c>
    </row>
    <row r="77" spans="14:30" x14ac:dyDescent="0.25">
      <c r="N77" s="37">
        <v>43100</v>
      </c>
      <c r="O77" s="73">
        <v>120.875786041726</v>
      </c>
      <c r="P77" s="74">
        <v>146.649218221756</v>
      </c>
      <c r="Q77" s="74">
        <v>147.487849111016</v>
      </c>
      <c r="R77" s="77">
        <v>197.43718479490499</v>
      </c>
      <c r="S77" s="73">
        <v>194.13103146406499</v>
      </c>
      <c r="T77" s="74">
        <v>240.02352425245201</v>
      </c>
      <c r="U77" s="74">
        <v>292.02978906230902</v>
      </c>
      <c r="V77" s="77">
        <v>443.53620299173099</v>
      </c>
      <c r="W77" s="73">
        <v>170.139299276488</v>
      </c>
      <c r="X77" s="74">
        <v>225.456671736152</v>
      </c>
      <c r="Y77" s="74">
        <v>201.81528247892501</v>
      </c>
      <c r="Z77" s="77">
        <v>241.276239705281</v>
      </c>
      <c r="AA77" s="73">
        <v>192.56218618950899</v>
      </c>
      <c r="AB77" s="74">
        <v>242.077875729722</v>
      </c>
      <c r="AC77" s="74">
        <v>230.674527927632</v>
      </c>
      <c r="AD77" s="77">
        <v>314.77537495057697</v>
      </c>
    </row>
    <row r="78" spans="14:30" x14ac:dyDescent="0.25">
      <c r="N78" s="152"/>
      <c r="O78" s="134"/>
      <c r="P78" s="135"/>
      <c r="Q78" s="135"/>
      <c r="R78" s="136"/>
      <c r="S78" s="134"/>
      <c r="T78" s="135"/>
      <c r="U78" s="135"/>
      <c r="V78" s="136"/>
      <c r="W78" s="134"/>
      <c r="X78" s="135"/>
      <c r="Y78" s="135"/>
      <c r="Z78" s="136"/>
      <c r="AA78" s="134"/>
      <c r="AB78" s="135"/>
      <c r="AC78" s="135"/>
      <c r="AD78" s="136"/>
    </row>
    <row r="79" spans="14:30" x14ac:dyDescent="0.25">
      <c r="N79" s="138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7"/>
    </row>
    <row r="80" spans="14:30" x14ac:dyDescent="0.25">
      <c r="N80" s="138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7"/>
    </row>
    <row r="81" spans="14:30" x14ac:dyDescent="0.25">
      <c r="N81" s="138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7"/>
    </row>
    <row r="82" spans="14:30" x14ac:dyDescent="0.25">
      <c r="N82" s="138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7"/>
    </row>
    <row r="83" spans="14:30" x14ac:dyDescent="0.25">
      <c r="N83" s="138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7"/>
    </row>
    <row r="84" spans="14:30" x14ac:dyDescent="0.25">
      <c r="N84" s="138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4"/>
    </row>
    <row r="85" spans="14:30" x14ac:dyDescent="0.25">
      <c r="N85" s="138"/>
      <c r="O85" s="148"/>
      <c r="P85" s="149"/>
      <c r="Q85" s="149"/>
      <c r="R85" s="150"/>
      <c r="S85" s="140"/>
      <c r="T85" s="141"/>
      <c r="U85" s="141"/>
      <c r="V85" s="144"/>
      <c r="W85" s="140"/>
      <c r="X85" s="141"/>
      <c r="Y85" s="141"/>
      <c r="Z85" s="144"/>
      <c r="AA85" s="140"/>
      <c r="AB85" s="141"/>
      <c r="AC85" s="141"/>
      <c r="AD85" s="144"/>
    </row>
    <row r="86" spans="14:30" x14ac:dyDescent="0.25">
      <c r="N86" s="138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7"/>
    </row>
    <row r="87" spans="14:30" x14ac:dyDescent="0.25">
      <c r="N87" s="138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7"/>
    </row>
    <row r="88" spans="14:30" x14ac:dyDescent="0.25">
      <c r="N88" s="138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7"/>
    </row>
    <row r="89" spans="14:30" x14ac:dyDescent="0.25">
      <c r="N89" s="138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7"/>
    </row>
    <row r="90" spans="14:30" x14ac:dyDescent="0.25">
      <c r="N90" s="138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7"/>
    </row>
    <row r="91" spans="14:30" x14ac:dyDescent="0.25">
      <c r="N91" s="138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4"/>
    </row>
    <row r="92" spans="14:30" x14ac:dyDescent="0.25">
      <c r="N92" s="138"/>
      <c r="O92" s="148"/>
      <c r="P92" s="149"/>
      <c r="Q92" s="149"/>
      <c r="R92" s="150"/>
      <c r="S92" s="140"/>
      <c r="T92" s="141"/>
      <c r="U92" s="141"/>
      <c r="V92" s="144"/>
      <c r="W92" s="140"/>
      <c r="X92" s="141"/>
      <c r="Y92" s="141"/>
      <c r="Z92" s="144"/>
      <c r="AA92" s="140"/>
      <c r="AB92" s="141"/>
      <c r="AC92" s="141"/>
      <c r="AD92" s="144"/>
    </row>
    <row r="93" spans="14:30" x14ac:dyDescent="0.25">
      <c r="N93" s="138"/>
      <c r="O93" s="148"/>
      <c r="P93" s="149"/>
      <c r="Q93" s="149"/>
      <c r="R93" s="150"/>
      <c r="S93" s="140"/>
      <c r="T93" s="141"/>
      <c r="U93" s="141"/>
      <c r="V93" s="144"/>
      <c r="W93" s="140"/>
      <c r="X93" s="141"/>
      <c r="Y93" s="141"/>
      <c r="Z93" s="144"/>
      <c r="AA93" s="140"/>
      <c r="AB93" s="141"/>
      <c r="AC93" s="141"/>
      <c r="AD93" s="144"/>
    </row>
    <row r="94" spans="14:30" x14ac:dyDescent="0.25">
      <c r="N94" s="13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51"/>
    </row>
    <row r="95" spans="14:30" x14ac:dyDescent="0.25">
      <c r="N95" s="13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51"/>
    </row>
    <row r="96" spans="14:30" x14ac:dyDescent="0.25">
      <c r="N96" s="138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7"/>
    </row>
    <row r="97" spans="14:30" x14ac:dyDescent="0.25">
      <c r="N97" s="138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7"/>
    </row>
    <row r="98" spans="14:30" x14ac:dyDescent="0.25">
      <c r="N98" s="81"/>
      <c r="O98" s="140"/>
      <c r="P98" s="141"/>
      <c r="Q98" s="141"/>
      <c r="R98" s="144"/>
      <c r="S98" s="140"/>
      <c r="T98" s="141"/>
      <c r="U98" s="141"/>
      <c r="V98" s="144"/>
      <c r="W98" s="140"/>
      <c r="X98" s="141"/>
      <c r="Y98" s="141"/>
      <c r="Z98" s="144"/>
      <c r="AA98" s="140"/>
      <c r="AB98" s="141"/>
      <c r="AC98" s="141"/>
      <c r="AD98" s="144"/>
    </row>
    <row r="99" spans="14:30" x14ac:dyDescent="0.25">
      <c r="N99" s="82"/>
      <c r="O99" s="140"/>
      <c r="P99" s="141"/>
      <c r="Q99" s="141"/>
      <c r="R99" s="144"/>
      <c r="S99" s="140"/>
      <c r="T99" s="141"/>
      <c r="U99" s="141"/>
      <c r="V99" s="144"/>
      <c r="W99" s="140"/>
      <c r="X99" s="141"/>
      <c r="Y99" s="141"/>
      <c r="Z99" s="144"/>
      <c r="AA99" s="140"/>
      <c r="AB99" s="141"/>
      <c r="AC99" s="141"/>
      <c r="AD99" s="144"/>
    </row>
    <row r="100" spans="14:30" x14ac:dyDescent="0.25">
      <c r="N100" s="81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55"/>
    </row>
    <row r="101" spans="14:30" x14ac:dyDescent="0.25">
      <c r="N101" s="37"/>
      <c r="O101" s="73"/>
      <c r="P101" s="74"/>
      <c r="Q101" s="74"/>
      <c r="R101" s="77"/>
      <c r="S101" s="73"/>
      <c r="T101" s="74"/>
      <c r="U101" s="74"/>
      <c r="V101" s="77"/>
      <c r="W101" s="73"/>
      <c r="X101" s="74"/>
      <c r="Y101" s="74"/>
      <c r="Z101" s="77"/>
      <c r="AA101" s="73"/>
      <c r="AB101" s="74"/>
      <c r="AC101" s="74"/>
      <c r="AD101" s="77"/>
    </row>
    <row r="102" spans="14:30" x14ac:dyDescent="0.25">
      <c r="N102" s="37"/>
      <c r="O102" s="73"/>
      <c r="P102" s="74"/>
      <c r="Q102" s="74"/>
      <c r="R102" s="77"/>
      <c r="S102" s="73"/>
      <c r="T102" s="74"/>
      <c r="U102" s="74"/>
      <c r="V102" s="77"/>
      <c r="W102" s="73"/>
      <c r="X102" s="74"/>
      <c r="Y102" s="74"/>
      <c r="Z102" s="77"/>
      <c r="AA102" s="73"/>
      <c r="AB102" s="74"/>
      <c r="AC102" s="74"/>
      <c r="AD102" s="77"/>
    </row>
    <row r="103" spans="14:30" x14ac:dyDescent="0.25">
      <c r="N103" s="37"/>
      <c r="O103" s="73"/>
      <c r="P103" s="74"/>
      <c r="Q103" s="74"/>
      <c r="R103" s="77"/>
      <c r="S103" s="73"/>
      <c r="T103" s="74"/>
      <c r="U103" s="74"/>
      <c r="V103" s="77"/>
      <c r="W103" s="73"/>
      <c r="X103" s="74"/>
      <c r="Y103" s="74"/>
      <c r="Z103" s="77"/>
      <c r="AA103" s="73"/>
      <c r="AB103" s="74"/>
      <c r="AC103" s="74"/>
      <c r="AD103" s="77"/>
    </row>
    <row r="104" spans="14:30" x14ac:dyDescent="0.25">
      <c r="N104" s="37"/>
      <c r="O104" s="73"/>
      <c r="P104" s="74"/>
      <c r="Q104" s="74"/>
      <c r="R104" s="77"/>
      <c r="S104" s="73"/>
      <c r="T104" s="74"/>
      <c r="U104" s="74"/>
      <c r="V104" s="77"/>
      <c r="W104" s="73"/>
      <c r="X104" s="74"/>
      <c r="Y104" s="74"/>
      <c r="Z104" s="77"/>
      <c r="AA104" s="73"/>
      <c r="AB104" s="74"/>
      <c r="AC104" s="74"/>
      <c r="AD104" s="77"/>
    </row>
    <row r="105" spans="14:30" x14ac:dyDescent="0.25">
      <c r="N105" s="37"/>
      <c r="O105" s="73"/>
      <c r="P105" s="74"/>
      <c r="Q105" s="74"/>
      <c r="R105" s="77"/>
      <c r="S105" s="73"/>
      <c r="T105" s="74"/>
      <c r="U105" s="74"/>
      <c r="V105" s="77"/>
      <c r="W105" s="73"/>
      <c r="X105" s="74"/>
      <c r="Y105" s="74"/>
      <c r="Z105" s="77"/>
      <c r="AA105" s="73"/>
      <c r="AB105" s="74"/>
      <c r="AC105" s="74"/>
      <c r="AD105" s="77"/>
    </row>
    <row r="106" spans="14:30" x14ac:dyDescent="0.25">
      <c r="N106" s="37"/>
      <c r="O106" s="73"/>
      <c r="P106" s="74"/>
      <c r="Q106" s="74"/>
      <c r="R106" s="77"/>
      <c r="S106" s="73"/>
      <c r="T106" s="74"/>
      <c r="U106" s="74"/>
      <c r="V106" s="77"/>
      <c r="W106" s="73"/>
      <c r="X106" s="74"/>
      <c r="Y106" s="74"/>
      <c r="Z106" s="77"/>
      <c r="AA106" s="73"/>
      <c r="AB106" s="74"/>
      <c r="AC106" s="74"/>
      <c r="AD106" s="77"/>
    </row>
    <row r="107" spans="14:30" x14ac:dyDescent="0.25">
      <c r="N107" s="37">
        <v>45838</v>
      </c>
      <c r="O107" s="73" t="s">
        <v>78</v>
      </c>
      <c r="P107" s="74" t="s">
        <v>78</v>
      </c>
      <c r="Q107" s="74" t="s">
        <v>78</v>
      </c>
      <c r="R107" s="77" t="s">
        <v>78</v>
      </c>
      <c r="S107" s="73" t="s">
        <v>78</v>
      </c>
      <c r="T107" s="74" t="s">
        <v>78</v>
      </c>
      <c r="U107" s="74" t="s">
        <v>78</v>
      </c>
      <c r="V107" s="77" t="s">
        <v>78</v>
      </c>
      <c r="W107" s="73" t="s">
        <v>78</v>
      </c>
      <c r="X107" s="74" t="s">
        <v>78</v>
      </c>
      <c r="Y107" s="74" t="s">
        <v>78</v>
      </c>
      <c r="Z107" s="77" t="s">
        <v>78</v>
      </c>
      <c r="AA107" s="73" t="s">
        <v>78</v>
      </c>
      <c r="AB107" s="74" t="s">
        <v>78</v>
      </c>
      <c r="AC107" s="74" t="s">
        <v>78</v>
      </c>
      <c r="AD107" s="77" t="s">
        <v>78</v>
      </c>
    </row>
    <row r="108" spans="14:30" x14ac:dyDescent="0.25">
      <c r="N108" s="37">
        <v>45930</v>
      </c>
      <c r="O108" s="73" t="s">
        <v>78</v>
      </c>
      <c r="P108" s="74" t="s">
        <v>78</v>
      </c>
      <c r="Q108" s="74" t="s">
        <v>78</v>
      </c>
      <c r="R108" s="77" t="s">
        <v>78</v>
      </c>
      <c r="S108" s="73" t="s">
        <v>78</v>
      </c>
      <c r="T108" s="74" t="s">
        <v>78</v>
      </c>
      <c r="U108" s="74" t="s">
        <v>78</v>
      </c>
      <c r="V108" s="77" t="s">
        <v>78</v>
      </c>
      <c r="W108" s="73" t="s">
        <v>78</v>
      </c>
      <c r="X108" s="74" t="s">
        <v>78</v>
      </c>
      <c r="Y108" s="74" t="s">
        <v>78</v>
      </c>
      <c r="Z108" s="77" t="s">
        <v>78</v>
      </c>
      <c r="AA108" s="73" t="s">
        <v>78</v>
      </c>
      <c r="AB108" s="74" t="s">
        <v>78</v>
      </c>
      <c r="AC108" s="74" t="s">
        <v>78</v>
      </c>
      <c r="AD108" s="77" t="s">
        <v>78</v>
      </c>
    </row>
    <row r="109" spans="14:30" x14ac:dyDescent="0.25">
      <c r="N109" s="37">
        <v>46022</v>
      </c>
      <c r="O109" s="73" t="s">
        <v>78</v>
      </c>
      <c r="P109" s="74" t="s">
        <v>78</v>
      </c>
      <c r="Q109" s="74" t="s">
        <v>78</v>
      </c>
      <c r="R109" s="77" t="s">
        <v>78</v>
      </c>
      <c r="S109" s="73" t="s">
        <v>78</v>
      </c>
      <c r="T109" s="74" t="s">
        <v>78</v>
      </c>
      <c r="U109" s="74" t="s">
        <v>78</v>
      </c>
      <c r="V109" s="77" t="s">
        <v>78</v>
      </c>
      <c r="W109" s="73" t="s">
        <v>78</v>
      </c>
      <c r="X109" s="74" t="s">
        <v>78</v>
      </c>
      <c r="Y109" s="74" t="s">
        <v>78</v>
      </c>
      <c r="Z109" s="77" t="s">
        <v>78</v>
      </c>
      <c r="AA109" s="73" t="s">
        <v>78</v>
      </c>
      <c r="AB109" s="74" t="s">
        <v>78</v>
      </c>
      <c r="AC109" s="74" t="s">
        <v>78</v>
      </c>
      <c r="AD109" s="77" t="s">
        <v>78</v>
      </c>
    </row>
    <row r="110" spans="14:30" x14ac:dyDescent="0.25">
      <c r="N110" s="37">
        <v>46112</v>
      </c>
      <c r="O110" s="73" t="s">
        <v>78</v>
      </c>
      <c r="P110" s="74" t="s">
        <v>78</v>
      </c>
      <c r="Q110" s="74" t="s">
        <v>78</v>
      </c>
      <c r="R110" s="77" t="s">
        <v>78</v>
      </c>
      <c r="S110" s="73" t="s">
        <v>78</v>
      </c>
      <c r="T110" s="74" t="s">
        <v>78</v>
      </c>
      <c r="U110" s="74" t="s">
        <v>78</v>
      </c>
      <c r="V110" s="77" t="s">
        <v>78</v>
      </c>
      <c r="W110" s="73" t="s">
        <v>78</v>
      </c>
      <c r="X110" s="74" t="s">
        <v>78</v>
      </c>
      <c r="Y110" s="74" t="s">
        <v>78</v>
      </c>
      <c r="Z110" s="77" t="s">
        <v>78</v>
      </c>
      <c r="AA110" s="73" t="s">
        <v>78</v>
      </c>
      <c r="AB110" s="74" t="s">
        <v>78</v>
      </c>
      <c r="AC110" s="74" t="s">
        <v>78</v>
      </c>
      <c r="AD110" s="77" t="s">
        <v>78</v>
      </c>
    </row>
    <row r="111" spans="14:30" x14ac:dyDescent="0.25">
      <c r="N111" s="37">
        <v>46203</v>
      </c>
      <c r="O111" s="73" t="s">
        <v>78</v>
      </c>
      <c r="P111" s="74" t="s">
        <v>78</v>
      </c>
      <c r="Q111" s="74" t="s">
        <v>78</v>
      </c>
      <c r="R111" s="77" t="s">
        <v>78</v>
      </c>
      <c r="S111" s="73" t="s">
        <v>78</v>
      </c>
      <c r="T111" s="74" t="s">
        <v>78</v>
      </c>
      <c r="U111" s="74" t="s">
        <v>78</v>
      </c>
      <c r="V111" s="77" t="s">
        <v>78</v>
      </c>
      <c r="W111" s="73" t="s">
        <v>78</v>
      </c>
      <c r="X111" s="74" t="s">
        <v>78</v>
      </c>
      <c r="Y111" s="74" t="s">
        <v>78</v>
      </c>
      <c r="Z111" s="77" t="s">
        <v>78</v>
      </c>
      <c r="AA111" s="73" t="s">
        <v>78</v>
      </c>
      <c r="AB111" s="74" t="s">
        <v>78</v>
      </c>
      <c r="AC111" s="74" t="s">
        <v>78</v>
      </c>
      <c r="AD111" s="77" t="s">
        <v>78</v>
      </c>
    </row>
    <row r="112" spans="14:30" x14ac:dyDescent="0.25">
      <c r="N112" s="37">
        <v>46295</v>
      </c>
      <c r="O112" s="73" t="s">
        <v>78</v>
      </c>
      <c r="P112" s="74" t="s">
        <v>78</v>
      </c>
      <c r="Q112" s="74" t="s">
        <v>78</v>
      </c>
      <c r="R112" s="77" t="s">
        <v>78</v>
      </c>
      <c r="S112" s="73" t="s">
        <v>78</v>
      </c>
      <c r="T112" s="74" t="s">
        <v>78</v>
      </c>
      <c r="U112" s="74" t="s">
        <v>78</v>
      </c>
      <c r="V112" s="77" t="s">
        <v>78</v>
      </c>
      <c r="W112" s="73" t="s">
        <v>78</v>
      </c>
      <c r="X112" s="74" t="s">
        <v>78</v>
      </c>
      <c r="Y112" s="74" t="s">
        <v>78</v>
      </c>
      <c r="Z112" s="77" t="s">
        <v>78</v>
      </c>
      <c r="AA112" s="73" t="s">
        <v>78</v>
      </c>
      <c r="AB112" s="74" t="s">
        <v>78</v>
      </c>
      <c r="AC112" s="74" t="s">
        <v>78</v>
      </c>
      <c r="AD112" s="77" t="s">
        <v>78</v>
      </c>
    </row>
    <row r="113" spans="14:30" x14ac:dyDescent="0.25">
      <c r="N113" s="37">
        <v>46387</v>
      </c>
      <c r="O113" s="73" t="s">
        <v>78</v>
      </c>
      <c r="P113" s="74" t="s">
        <v>78</v>
      </c>
      <c r="Q113" s="74" t="s">
        <v>78</v>
      </c>
      <c r="R113" s="77" t="s">
        <v>78</v>
      </c>
      <c r="S113" s="73" t="s">
        <v>78</v>
      </c>
      <c r="T113" s="74" t="s">
        <v>78</v>
      </c>
      <c r="U113" s="74" t="s">
        <v>78</v>
      </c>
      <c r="V113" s="77" t="s">
        <v>78</v>
      </c>
      <c r="W113" s="73" t="s">
        <v>78</v>
      </c>
      <c r="X113" s="74" t="s">
        <v>78</v>
      </c>
      <c r="Y113" s="74" t="s">
        <v>78</v>
      </c>
      <c r="Z113" s="77" t="s">
        <v>78</v>
      </c>
      <c r="AA113" s="73" t="s">
        <v>78</v>
      </c>
      <c r="AB113" s="74" t="s">
        <v>78</v>
      </c>
      <c r="AC113" s="74" t="s">
        <v>78</v>
      </c>
      <c r="AD113" s="77" t="s">
        <v>78</v>
      </c>
    </row>
    <row r="114" spans="14:30" x14ac:dyDescent="0.25">
      <c r="N114" s="37">
        <v>46477</v>
      </c>
      <c r="O114" s="73" t="s">
        <v>78</v>
      </c>
      <c r="P114" s="74" t="s">
        <v>78</v>
      </c>
      <c r="Q114" s="74" t="s">
        <v>78</v>
      </c>
      <c r="R114" s="77" t="s">
        <v>78</v>
      </c>
      <c r="S114" s="73" t="s">
        <v>78</v>
      </c>
      <c r="T114" s="74" t="s">
        <v>78</v>
      </c>
      <c r="U114" s="74" t="s">
        <v>78</v>
      </c>
      <c r="V114" s="77" t="s">
        <v>78</v>
      </c>
      <c r="W114" s="73" t="s">
        <v>78</v>
      </c>
      <c r="X114" s="74" t="s">
        <v>78</v>
      </c>
      <c r="Y114" s="74" t="s">
        <v>78</v>
      </c>
      <c r="Z114" s="77" t="s">
        <v>78</v>
      </c>
      <c r="AA114" s="73" t="s">
        <v>78</v>
      </c>
      <c r="AB114" s="74" t="s">
        <v>78</v>
      </c>
      <c r="AC114" s="74" t="s">
        <v>78</v>
      </c>
      <c r="AD114" s="77" t="s">
        <v>78</v>
      </c>
    </row>
    <row r="115" spans="14:30" x14ac:dyDescent="0.25">
      <c r="N115" s="37">
        <v>46568</v>
      </c>
      <c r="O115" s="73" t="s">
        <v>78</v>
      </c>
      <c r="P115" s="74" t="s">
        <v>78</v>
      </c>
      <c r="Q115" s="74" t="s">
        <v>78</v>
      </c>
      <c r="R115" s="77" t="s">
        <v>78</v>
      </c>
      <c r="S115" s="73" t="s">
        <v>78</v>
      </c>
      <c r="T115" s="74" t="s">
        <v>78</v>
      </c>
      <c r="U115" s="74" t="s">
        <v>78</v>
      </c>
      <c r="V115" s="77" t="s">
        <v>78</v>
      </c>
      <c r="W115" s="73" t="s">
        <v>78</v>
      </c>
      <c r="X115" s="74" t="s">
        <v>78</v>
      </c>
      <c r="Y115" s="74" t="s">
        <v>78</v>
      </c>
      <c r="Z115" s="77" t="s">
        <v>78</v>
      </c>
      <c r="AA115" s="73" t="s">
        <v>78</v>
      </c>
      <c r="AB115" s="74" t="s">
        <v>78</v>
      </c>
      <c r="AC115" s="74" t="s">
        <v>78</v>
      </c>
      <c r="AD115" s="77" t="s">
        <v>78</v>
      </c>
    </row>
    <row r="116" spans="14:30" x14ac:dyDescent="0.25">
      <c r="N116" s="37">
        <v>46660</v>
      </c>
      <c r="O116" s="73" t="s">
        <v>78</v>
      </c>
      <c r="P116" s="74" t="s">
        <v>78</v>
      </c>
      <c r="Q116" s="74" t="s">
        <v>78</v>
      </c>
      <c r="R116" s="77" t="s">
        <v>78</v>
      </c>
      <c r="S116" s="73" t="s">
        <v>78</v>
      </c>
      <c r="T116" s="74" t="s">
        <v>78</v>
      </c>
      <c r="U116" s="74" t="s">
        <v>78</v>
      </c>
      <c r="V116" s="77" t="s">
        <v>78</v>
      </c>
      <c r="W116" s="73" t="s">
        <v>78</v>
      </c>
      <c r="X116" s="74" t="s">
        <v>78</v>
      </c>
      <c r="Y116" s="74" t="s">
        <v>78</v>
      </c>
      <c r="Z116" s="77" t="s">
        <v>78</v>
      </c>
      <c r="AA116" s="73" t="s">
        <v>78</v>
      </c>
      <c r="AB116" s="74" t="s">
        <v>78</v>
      </c>
      <c r="AC116" s="74" t="s">
        <v>78</v>
      </c>
      <c r="AD116" s="77" t="s">
        <v>78</v>
      </c>
    </row>
    <row r="117" spans="14:30" x14ac:dyDescent="0.25">
      <c r="N117" s="37">
        <v>46752</v>
      </c>
      <c r="O117" s="73" t="s">
        <v>78</v>
      </c>
      <c r="P117" s="74" t="s">
        <v>78</v>
      </c>
      <c r="Q117" s="74" t="s">
        <v>78</v>
      </c>
      <c r="R117" s="77" t="s">
        <v>78</v>
      </c>
      <c r="S117" s="73" t="s">
        <v>78</v>
      </c>
      <c r="T117" s="74" t="s">
        <v>78</v>
      </c>
      <c r="U117" s="74" t="s">
        <v>78</v>
      </c>
      <c r="V117" s="77" t="s">
        <v>78</v>
      </c>
      <c r="W117" s="73" t="s">
        <v>78</v>
      </c>
      <c r="X117" s="74" t="s">
        <v>78</v>
      </c>
      <c r="Y117" s="74" t="s">
        <v>78</v>
      </c>
      <c r="Z117" s="77" t="s">
        <v>78</v>
      </c>
      <c r="AA117" s="73" t="s">
        <v>78</v>
      </c>
      <c r="AB117" s="74" t="s">
        <v>78</v>
      </c>
      <c r="AC117" s="74" t="s">
        <v>78</v>
      </c>
      <c r="AD117" s="77" t="s">
        <v>78</v>
      </c>
    </row>
    <row r="118" spans="14:30" x14ac:dyDescent="0.25">
      <c r="N118" s="37">
        <v>46843</v>
      </c>
      <c r="O118" s="73" t="s">
        <v>78</v>
      </c>
      <c r="P118" s="74" t="s">
        <v>78</v>
      </c>
      <c r="Q118" s="74" t="s">
        <v>78</v>
      </c>
      <c r="R118" s="77" t="s">
        <v>78</v>
      </c>
      <c r="S118" s="73" t="s">
        <v>78</v>
      </c>
      <c r="T118" s="74" t="s">
        <v>78</v>
      </c>
      <c r="U118" s="74" t="s">
        <v>78</v>
      </c>
      <c r="V118" s="77" t="s">
        <v>78</v>
      </c>
      <c r="W118" s="73" t="s">
        <v>78</v>
      </c>
      <c r="X118" s="74" t="s">
        <v>78</v>
      </c>
      <c r="Y118" s="74" t="s">
        <v>78</v>
      </c>
      <c r="Z118" s="77" t="s">
        <v>78</v>
      </c>
      <c r="AA118" s="73" t="s">
        <v>78</v>
      </c>
      <c r="AB118" s="74" t="s">
        <v>78</v>
      </c>
      <c r="AC118" s="74" t="s">
        <v>78</v>
      </c>
      <c r="AD118" s="77" t="s">
        <v>78</v>
      </c>
    </row>
    <row r="119" spans="14:30" x14ac:dyDescent="0.25">
      <c r="N119" s="37">
        <v>46934</v>
      </c>
      <c r="O119" s="73" t="s">
        <v>78</v>
      </c>
      <c r="P119" s="74" t="s">
        <v>78</v>
      </c>
      <c r="Q119" s="74" t="s">
        <v>78</v>
      </c>
      <c r="R119" s="77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  <c r="AA119" s="73" t="s">
        <v>78</v>
      </c>
      <c r="AB119" s="74" t="s">
        <v>78</v>
      </c>
      <c r="AC119" s="74" t="s">
        <v>78</v>
      </c>
      <c r="AD119" s="77" t="s">
        <v>78</v>
      </c>
    </row>
    <row r="120" spans="14:30" x14ac:dyDescent="0.25">
      <c r="N120" s="37">
        <v>47026</v>
      </c>
      <c r="O120" s="73" t="s">
        <v>78</v>
      </c>
      <c r="P120" s="74" t="s">
        <v>78</v>
      </c>
      <c r="Q120" s="74" t="s">
        <v>78</v>
      </c>
      <c r="R120" s="77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  <c r="AA120" s="73" t="s">
        <v>78</v>
      </c>
      <c r="AB120" s="74" t="s">
        <v>78</v>
      </c>
      <c r="AC120" s="74" t="s">
        <v>78</v>
      </c>
      <c r="AD120" s="77" t="s">
        <v>78</v>
      </c>
    </row>
    <row r="121" spans="14:30" x14ac:dyDescent="0.25">
      <c r="N121" s="37">
        <v>47118</v>
      </c>
      <c r="O121" s="73" t="s">
        <v>78</v>
      </c>
      <c r="P121" s="74" t="s">
        <v>78</v>
      </c>
      <c r="Q121" s="74" t="s">
        <v>78</v>
      </c>
      <c r="R121" s="77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  <c r="AA121" s="73" t="s">
        <v>78</v>
      </c>
      <c r="AB121" s="74" t="s">
        <v>78</v>
      </c>
      <c r="AC121" s="74" t="s">
        <v>78</v>
      </c>
      <c r="AD121" s="77" t="s">
        <v>78</v>
      </c>
    </row>
    <row r="122" spans="14:30" x14ac:dyDescent="0.25">
      <c r="N122" s="37">
        <v>47208</v>
      </c>
      <c r="O122" s="73" t="s">
        <v>78</v>
      </c>
      <c r="P122" s="74" t="s">
        <v>78</v>
      </c>
      <c r="Q122" s="74" t="s">
        <v>78</v>
      </c>
      <c r="R122" s="77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  <c r="AA122" s="73" t="s">
        <v>78</v>
      </c>
      <c r="AB122" s="74" t="s">
        <v>78</v>
      </c>
      <c r="AC122" s="74" t="s">
        <v>78</v>
      </c>
      <c r="AD122" s="77" t="s">
        <v>78</v>
      </c>
    </row>
    <row r="123" spans="14:30" x14ac:dyDescent="0.25">
      <c r="N123" s="37">
        <v>47299</v>
      </c>
      <c r="O123" s="73" t="s">
        <v>78</v>
      </c>
      <c r="P123" s="74" t="s">
        <v>78</v>
      </c>
      <c r="Q123" s="74" t="s">
        <v>78</v>
      </c>
      <c r="R123" s="77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  <c r="AA123" s="73" t="s">
        <v>78</v>
      </c>
      <c r="AB123" s="74" t="s">
        <v>78</v>
      </c>
      <c r="AC123" s="74" t="s">
        <v>78</v>
      </c>
      <c r="AD123" s="77" t="s">
        <v>78</v>
      </c>
    </row>
    <row r="124" spans="14:30" x14ac:dyDescent="0.25">
      <c r="N124" s="37">
        <v>47391</v>
      </c>
      <c r="O124" s="73" t="s">
        <v>78</v>
      </c>
      <c r="P124" s="74" t="s">
        <v>78</v>
      </c>
      <c r="Q124" s="74" t="s">
        <v>78</v>
      </c>
      <c r="R124" s="77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  <c r="AA124" s="73" t="s">
        <v>78</v>
      </c>
      <c r="AB124" s="74" t="s">
        <v>78</v>
      </c>
      <c r="AC124" s="74" t="s">
        <v>78</v>
      </c>
      <c r="AD124" s="77" t="s">
        <v>78</v>
      </c>
    </row>
    <row r="125" spans="14:30" x14ac:dyDescent="0.25">
      <c r="N125" s="37">
        <v>47483</v>
      </c>
      <c r="O125" s="73" t="s">
        <v>78</v>
      </c>
      <c r="P125" s="74" t="s">
        <v>78</v>
      </c>
      <c r="Q125" s="74" t="s">
        <v>78</v>
      </c>
      <c r="R125" s="77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  <c r="AA125" s="73" t="s">
        <v>78</v>
      </c>
      <c r="AB125" s="74" t="s">
        <v>78</v>
      </c>
      <c r="AC125" s="74" t="s">
        <v>78</v>
      </c>
      <c r="AD125" s="77" t="s">
        <v>78</v>
      </c>
    </row>
    <row r="126" spans="14:30" x14ac:dyDescent="0.25">
      <c r="N126" s="37">
        <v>47573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  <c r="AA126" s="73" t="s">
        <v>78</v>
      </c>
      <c r="AB126" s="74" t="s">
        <v>78</v>
      </c>
      <c r="AC126" s="74" t="s">
        <v>78</v>
      </c>
      <c r="AD126" s="77" t="s">
        <v>78</v>
      </c>
    </row>
    <row r="127" spans="14:30" x14ac:dyDescent="0.25">
      <c r="N127" s="37">
        <v>47664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  <c r="AA127" s="73" t="s">
        <v>78</v>
      </c>
      <c r="AB127" s="74" t="s">
        <v>78</v>
      </c>
      <c r="AC127" s="74" t="s">
        <v>78</v>
      </c>
      <c r="AD127" s="77" t="s">
        <v>78</v>
      </c>
    </row>
    <row r="128" spans="14:30" x14ac:dyDescent="0.25">
      <c r="N128" s="37">
        <v>47756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  <c r="AA128" s="73" t="s">
        <v>78</v>
      </c>
      <c r="AB128" s="74" t="s">
        <v>78</v>
      </c>
      <c r="AC128" s="74" t="s">
        <v>78</v>
      </c>
      <c r="AD128" s="77" t="s">
        <v>78</v>
      </c>
    </row>
    <row r="129" spans="14:30" x14ac:dyDescent="0.25">
      <c r="N129" s="37">
        <v>47848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  <c r="W129" s="73" t="s">
        <v>78</v>
      </c>
      <c r="X129" s="74" t="s">
        <v>78</v>
      </c>
      <c r="Y129" s="74" t="s">
        <v>78</v>
      </c>
      <c r="Z129" s="77" t="s">
        <v>78</v>
      </c>
      <c r="AA129" s="73" t="s">
        <v>78</v>
      </c>
      <c r="AB129" s="74" t="s">
        <v>78</v>
      </c>
      <c r="AC129" s="74" t="s">
        <v>78</v>
      </c>
      <c r="AD129" s="77" t="s">
        <v>78</v>
      </c>
    </row>
    <row r="130" spans="14:30" x14ac:dyDescent="0.25">
      <c r="N130" s="37">
        <v>47938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  <c r="W130" s="73" t="s">
        <v>78</v>
      </c>
      <c r="X130" s="74" t="s">
        <v>78</v>
      </c>
      <c r="Y130" s="74" t="s">
        <v>78</v>
      </c>
      <c r="Z130" s="77" t="s">
        <v>78</v>
      </c>
      <c r="AA130" s="73" t="s">
        <v>78</v>
      </c>
      <c r="AB130" s="74" t="s">
        <v>78</v>
      </c>
      <c r="AC130" s="74" t="s">
        <v>78</v>
      </c>
      <c r="AD130" s="77" t="s">
        <v>78</v>
      </c>
    </row>
    <row r="131" spans="14:30" x14ac:dyDescent="0.25">
      <c r="N131" s="37">
        <v>48029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  <c r="W131" s="73" t="s">
        <v>78</v>
      </c>
      <c r="X131" s="74" t="s">
        <v>78</v>
      </c>
      <c r="Y131" s="74" t="s">
        <v>78</v>
      </c>
      <c r="Z131" s="77" t="s">
        <v>78</v>
      </c>
      <c r="AA131" s="73" t="s">
        <v>78</v>
      </c>
      <c r="AB131" s="74" t="s">
        <v>78</v>
      </c>
      <c r="AC131" s="74" t="s">
        <v>78</v>
      </c>
      <c r="AD131" s="77" t="s">
        <v>78</v>
      </c>
    </row>
    <row r="132" spans="14:30" x14ac:dyDescent="0.25">
      <c r="N132" s="37">
        <v>48121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  <c r="W132" s="73" t="s">
        <v>78</v>
      </c>
      <c r="X132" s="74" t="s">
        <v>78</v>
      </c>
      <c r="Y132" s="74" t="s">
        <v>78</v>
      </c>
      <c r="Z132" s="77" t="s">
        <v>78</v>
      </c>
      <c r="AA132" s="73" t="s">
        <v>78</v>
      </c>
      <c r="AB132" s="74" t="s">
        <v>78</v>
      </c>
      <c r="AC132" s="74" t="s">
        <v>78</v>
      </c>
      <c r="AD132" s="77" t="s">
        <v>78</v>
      </c>
    </row>
    <row r="133" spans="14:30" x14ac:dyDescent="0.25">
      <c r="N133" s="37">
        <v>48213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  <c r="W133" s="73" t="s">
        <v>78</v>
      </c>
      <c r="X133" s="74" t="s">
        <v>78</v>
      </c>
      <c r="Y133" s="74" t="s">
        <v>78</v>
      </c>
      <c r="Z133" s="77" t="s">
        <v>78</v>
      </c>
      <c r="AA133" s="73" t="s">
        <v>78</v>
      </c>
      <c r="AB133" s="74" t="s">
        <v>78</v>
      </c>
      <c r="AC133" s="74" t="s">
        <v>78</v>
      </c>
      <c r="AD133" s="77" t="s">
        <v>78</v>
      </c>
    </row>
    <row r="134" spans="14:30" x14ac:dyDescent="0.25">
      <c r="N134" s="37">
        <v>48304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  <c r="W134" s="73" t="s">
        <v>78</v>
      </c>
      <c r="X134" s="74" t="s">
        <v>78</v>
      </c>
      <c r="Y134" s="74" t="s">
        <v>78</v>
      </c>
      <c r="Z134" s="77" t="s">
        <v>78</v>
      </c>
      <c r="AA134" s="73" t="s">
        <v>78</v>
      </c>
      <c r="AB134" s="74" t="s">
        <v>78</v>
      </c>
      <c r="AC134" s="74" t="s">
        <v>78</v>
      </c>
      <c r="AD134" s="77" t="s">
        <v>78</v>
      </c>
    </row>
    <row r="135" spans="14:30" x14ac:dyDescent="0.25">
      <c r="N135" s="37">
        <v>48395</v>
      </c>
      <c r="O135" s="73" t="s">
        <v>78</v>
      </c>
      <c r="P135" s="74" t="s">
        <v>78</v>
      </c>
      <c r="Q135" s="74" t="s">
        <v>78</v>
      </c>
      <c r="R135" s="77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  <c r="W135" s="73" t="s">
        <v>78</v>
      </c>
      <c r="X135" s="74" t="s">
        <v>78</v>
      </c>
      <c r="Y135" s="74" t="s">
        <v>78</v>
      </c>
      <c r="Z135" s="77" t="s">
        <v>78</v>
      </c>
      <c r="AA135" s="73" t="s">
        <v>78</v>
      </c>
      <c r="AB135" s="74" t="s">
        <v>78</v>
      </c>
      <c r="AC135" s="74" t="s">
        <v>78</v>
      </c>
      <c r="AD135" s="77" t="s">
        <v>78</v>
      </c>
    </row>
    <row r="136" spans="14:30" x14ac:dyDescent="0.25">
      <c r="N136" s="37">
        <v>48487</v>
      </c>
      <c r="O136" s="73" t="s">
        <v>78</v>
      </c>
      <c r="P136" s="74" t="s">
        <v>78</v>
      </c>
      <c r="Q136" s="74" t="s">
        <v>78</v>
      </c>
      <c r="R136" s="77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  <c r="W136" s="73" t="s">
        <v>78</v>
      </c>
      <c r="X136" s="74" t="s">
        <v>78</v>
      </c>
      <c r="Y136" s="74" t="s">
        <v>78</v>
      </c>
      <c r="Z136" s="77" t="s">
        <v>78</v>
      </c>
      <c r="AA136" s="73" t="s">
        <v>78</v>
      </c>
      <c r="AB136" s="74" t="s">
        <v>78</v>
      </c>
      <c r="AC136" s="74" t="s">
        <v>78</v>
      </c>
      <c r="AD136" s="77" t="s">
        <v>78</v>
      </c>
    </row>
    <row r="137" spans="14:30" x14ac:dyDescent="0.25">
      <c r="N137" s="37">
        <v>48579</v>
      </c>
      <c r="O137" s="73" t="s">
        <v>78</v>
      </c>
      <c r="P137" s="74" t="s">
        <v>78</v>
      </c>
      <c r="Q137" s="74" t="s">
        <v>78</v>
      </c>
      <c r="R137" s="77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  <c r="W137" s="73" t="s">
        <v>78</v>
      </c>
      <c r="X137" s="74" t="s">
        <v>78</v>
      </c>
      <c r="Y137" s="74" t="s">
        <v>78</v>
      </c>
      <c r="Z137" s="77" t="s">
        <v>78</v>
      </c>
      <c r="AA137" s="73" t="s">
        <v>78</v>
      </c>
      <c r="AB137" s="74" t="s">
        <v>78</v>
      </c>
      <c r="AC137" s="74" t="s">
        <v>78</v>
      </c>
      <c r="AD137" s="77" t="s">
        <v>78</v>
      </c>
    </row>
    <row r="138" spans="14:30" x14ac:dyDescent="0.25">
      <c r="N138" s="37">
        <v>48669</v>
      </c>
      <c r="O138" s="73" t="s">
        <v>78</v>
      </c>
      <c r="P138" s="74" t="s">
        <v>78</v>
      </c>
      <c r="Q138" s="74" t="s">
        <v>78</v>
      </c>
      <c r="R138" s="77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  <c r="W138" s="73" t="s">
        <v>78</v>
      </c>
      <c r="X138" s="74" t="s">
        <v>78</v>
      </c>
      <c r="Y138" s="74" t="s">
        <v>78</v>
      </c>
      <c r="Z138" s="77" t="s">
        <v>78</v>
      </c>
      <c r="AA138" s="73" t="s">
        <v>78</v>
      </c>
      <c r="AB138" s="74" t="s">
        <v>78</v>
      </c>
      <c r="AC138" s="74" t="s">
        <v>78</v>
      </c>
      <c r="AD138" s="77" t="s">
        <v>78</v>
      </c>
    </row>
    <row r="139" spans="14:30" x14ac:dyDescent="0.25">
      <c r="N139" s="37">
        <v>48760</v>
      </c>
      <c r="O139" s="73" t="s">
        <v>78</v>
      </c>
      <c r="P139" s="74" t="s">
        <v>78</v>
      </c>
      <c r="Q139" s="74" t="s">
        <v>78</v>
      </c>
      <c r="R139" s="77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  <c r="W139" s="73" t="s">
        <v>78</v>
      </c>
      <c r="X139" s="74" t="s">
        <v>78</v>
      </c>
      <c r="Y139" s="74" t="s">
        <v>78</v>
      </c>
      <c r="Z139" s="77" t="s">
        <v>78</v>
      </c>
      <c r="AA139" s="73" t="s">
        <v>78</v>
      </c>
      <c r="AB139" s="74" t="s">
        <v>78</v>
      </c>
      <c r="AC139" s="74" t="s">
        <v>78</v>
      </c>
      <c r="AD139" s="77" t="s">
        <v>78</v>
      </c>
    </row>
    <row r="140" spans="14:30" x14ac:dyDescent="0.25">
      <c r="N140" s="37">
        <v>48852</v>
      </c>
      <c r="O140" s="73" t="s">
        <v>78</v>
      </c>
      <c r="P140" s="74" t="s">
        <v>78</v>
      </c>
      <c r="Q140" s="74" t="s">
        <v>78</v>
      </c>
      <c r="R140" s="77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  <c r="W140" s="73" t="s">
        <v>78</v>
      </c>
      <c r="X140" s="74" t="s">
        <v>78</v>
      </c>
      <c r="Y140" s="74" t="s">
        <v>78</v>
      </c>
      <c r="Z140" s="77" t="s">
        <v>78</v>
      </c>
      <c r="AA140" s="73" t="s">
        <v>78</v>
      </c>
      <c r="AB140" s="74" t="s">
        <v>78</v>
      </c>
      <c r="AC140" s="74" t="s">
        <v>78</v>
      </c>
      <c r="AD140" s="77" t="s">
        <v>78</v>
      </c>
    </row>
    <row r="141" spans="14:30" x14ac:dyDescent="0.25">
      <c r="N141" s="37">
        <v>48944</v>
      </c>
      <c r="O141" s="73" t="s">
        <v>78</v>
      </c>
      <c r="P141" s="74" t="s">
        <v>78</v>
      </c>
      <c r="Q141" s="74" t="s">
        <v>78</v>
      </c>
      <c r="R141" s="77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  <c r="W141" s="73" t="s">
        <v>78</v>
      </c>
      <c r="X141" s="74" t="s">
        <v>78</v>
      </c>
      <c r="Y141" s="74" t="s">
        <v>78</v>
      </c>
      <c r="Z141" s="77" t="s">
        <v>78</v>
      </c>
      <c r="AA141" s="73" t="s">
        <v>78</v>
      </c>
      <c r="AB141" s="74" t="s">
        <v>78</v>
      </c>
      <c r="AC141" s="74" t="s">
        <v>78</v>
      </c>
      <c r="AD141" s="77" t="s">
        <v>78</v>
      </c>
    </row>
    <row r="142" spans="14:30" x14ac:dyDescent="0.25">
      <c r="N142" s="37">
        <v>49034</v>
      </c>
      <c r="O142" s="73" t="s">
        <v>78</v>
      </c>
      <c r="P142" s="74" t="s">
        <v>78</v>
      </c>
      <c r="Q142" s="74" t="s">
        <v>78</v>
      </c>
      <c r="R142" s="77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  <c r="W142" s="73" t="s">
        <v>78</v>
      </c>
      <c r="X142" s="74" t="s">
        <v>78</v>
      </c>
      <c r="Y142" s="74" t="s">
        <v>78</v>
      </c>
      <c r="Z142" s="77" t="s">
        <v>78</v>
      </c>
      <c r="AA142" s="73" t="s">
        <v>78</v>
      </c>
      <c r="AB142" s="74" t="s">
        <v>78</v>
      </c>
      <c r="AC142" s="74" t="s">
        <v>78</v>
      </c>
      <c r="AD142" s="77" t="s">
        <v>78</v>
      </c>
    </row>
    <row r="143" spans="14:30" x14ac:dyDescent="0.25">
      <c r="N143" s="37">
        <v>49125</v>
      </c>
      <c r="O143" s="73" t="s">
        <v>78</v>
      </c>
      <c r="P143" s="74" t="s">
        <v>78</v>
      </c>
      <c r="Q143" s="74" t="s">
        <v>78</v>
      </c>
      <c r="R143" s="77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  <c r="W143" s="73" t="s">
        <v>78</v>
      </c>
      <c r="X143" s="74" t="s">
        <v>78</v>
      </c>
      <c r="Y143" s="74" t="s">
        <v>78</v>
      </c>
      <c r="Z143" s="77" t="s">
        <v>78</v>
      </c>
      <c r="AA143" s="73" t="s">
        <v>78</v>
      </c>
      <c r="AB143" s="74" t="s">
        <v>78</v>
      </c>
      <c r="AC143" s="74" t="s">
        <v>78</v>
      </c>
      <c r="AD143" s="77" t="s">
        <v>78</v>
      </c>
    </row>
    <row r="144" spans="14:30" x14ac:dyDescent="0.25">
      <c r="N144" s="37">
        <v>49217</v>
      </c>
      <c r="O144" s="73" t="s">
        <v>78</v>
      </c>
      <c r="P144" s="74" t="s">
        <v>78</v>
      </c>
      <c r="Q144" s="74" t="s">
        <v>78</v>
      </c>
      <c r="R144" s="77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  <c r="W144" s="73" t="s">
        <v>78</v>
      </c>
      <c r="X144" s="74" t="s">
        <v>78</v>
      </c>
      <c r="Y144" s="74" t="s">
        <v>78</v>
      </c>
      <c r="Z144" s="77" t="s">
        <v>78</v>
      </c>
      <c r="AA144" s="73" t="s">
        <v>78</v>
      </c>
      <c r="AB144" s="74" t="s">
        <v>78</v>
      </c>
      <c r="AC144" s="74" t="s">
        <v>78</v>
      </c>
      <c r="AD144" s="77" t="s">
        <v>78</v>
      </c>
    </row>
    <row r="145" spans="14:30" x14ac:dyDescent="0.25">
      <c r="N145" s="37">
        <v>49309</v>
      </c>
      <c r="O145" s="73" t="s">
        <v>78</v>
      </c>
      <c r="P145" s="74" t="s">
        <v>78</v>
      </c>
      <c r="Q145" s="74" t="s">
        <v>78</v>
      </c>
      <c r="R145" s="77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  <c r="W145" s="73" t="s">
        <v>78</v>
      </c>
      <c r="X145" s="74" t="s">
        <v>78</v>
      </c>
      <c r="Y145" s="74" t="s">
        <v>78</v>
      </c>
      <c r="Z145" s="77" t="s">
        <v>78</v>
      </c>
      <c r="AA145" s="73" t="s">
        <v>78</v>
      </c>
      <c r="AB145" s="74" t="s">
        <v>78</v>
      </c>
      <c r="AC145" s="74" t="s">
        <v>78</v>
      </c>
      <c r="AD145" s="77" t="s">
        <v>78</v>
      </c>
    </row>
    <row r="146" spans="14:30" x14ac:dyDescent="0.25">
      <c r="N146" s="37">
        <v>49399</v>
      </c>
      <c r="O146" s="73" t="s">
        <v>78</v>
      </c>
      <c r="P146" s="74" t="s">
        <v>78</v>
      </c>
      <c r="Q146" s="74" t="s">
        <v>78</v>
      </c>
      <c r="R146" s="77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  <c r="W146" s="73" t="s">
        <v>78</v>
      </c>
      <c r="X146" s="74" t="s">
        <v>78</v>
      </c>
      <c r="Y146" s="74" t="s">
        <v>78</v>
      </c>
      <c r="Z146" s="77" t="s">
        <v>78</v>
      </c>
      <c r="AA146" s="73" t="s">
        <v>78</v>
      </c>
      <c r="AB146" s="74" t="s">
        <v>78</v>
      </c>
      <c r="AC146" s="74" t="s">
        <v>78</v>
      </c>
      <c r="AD146" s="77" t="s">
        <v>78</v>
      </c>
    </row>
    <row r="147" spans="14:30" x14ac:dyDescent="0.25">
      <c r="N147" s="37">
        <v>49490</v>
      </c>
      <c r="O147" s="73" t="s">
        <v>78</v>
      </c>
      <c r="P147" s="74" t="s">
        <v>78</v>
      </c>
      <c r="Q147" s="74" t="s">
        <v>78</v>
      </c>
      <c r="R147" s="77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  <c r="W147" s="73" t="s">
        <v>78</v>
      </c>
      <c r="X147" s="74" t="s">
        <v>78</v>
      </c>
      <c r="Y147" s="74" t="s">
        <v>78</v>
      </c>
      <c r="Z147" s="77" t="s">
        <v>78</v>
      </c>
      <c r="AA147" s="73" t="s">
        <v>78</v>
      </c>
      <c r="AB147" s="74" t="s">
        <v>78</v>
      </c>
      <c r="AC147" s="74" t="s">
        <v>78</v>
      </c>
      <c r="AD147" s="77" t="s">
        <v>78</v>
      </c>
    </row>
    <row r="148" spans="14:30" x14ac:dyDescent="0.25">
      <c r="N148" s="37">
        <v>49582</v>
      </c>
      <c r="O148" s="73" t="s">
        <v>78</v>
      </c>
      <c r="P148" s="74" t="s">
        <v>78</v>
      </c>
      <c r="Q148" s="74" t="s">
        <v>78</v>
      </c>
      <c r="R148" s="77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  <c r="W148" s="73" t="s">
        <v>78</v>
      </c>
      <c r="X148" s="74" t="s">
        <v>78</v>
      </c>
      <c r="Y148" s="74" t="s">
        <v>78</v>
      </c>
      <c r="Z148" s="77" t="s">
        <v>78</v>
      </c>
      <c r="AA148" s="73" t="s">
        <v>78</v>
      </c>
      <c r="AB148" s="74" t="s">
        <v>78</v>
      </c>
      <c r="AC148" s="74" t="s">
        <v>78</v>
      </c>
      <c r="AD148" s="77" t="s">
        <v>78</v>
      </c>
    </row>
    <row r="149" spans="14:30" x14ac:dyDescent="0.25">
      <c r="N149" s="37">
        <v>49674</v>
      </c>
      <c r="O149" s="73" t="s">
        <v>78</v>
      </c>
      <c r="P149" s="74" t="s">
        <v>78</v>
      </c>
      <c r="Q149" s="74" t="s">
        <v>78</v>
      </c>
      <c r="R149" s="77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  <c r="W149" s="73" t="s">
        <v>78</v>
      </c>
      <c r="X149" s="74" t="s">
        <v>78</v>
      </c>
      <c r="Y149" s="74" t="s">
        <v>78</v>
      </c>
      <c r="Z149" s="77" t="s">
        <v>78</v>
      </c>
      <c r="AA149" s="73" t="s">
        <v>78</v>
      </c>
      <c r="AB149" s="74" t="s">
        <v>78</v>
      </c>
      <c r="AC149" s="74" t="s">
        <v>78</v>
      </c>
      <c r="AD149" s="77" t="s">
        <v>78</v>
      </c>
    </row>
    <row r="150" spans="14:30" x14ac:dyDescent="0.25">
      <c r="N150" s="37">
        <v>49765</v>
      </c>
      <c r="O150" s="73" t="s">
        <v>78</v>
      </c>
      <c r="P150" s="74" t="s">
        <v>78</v>
      </c>
      <c r="Q150" s="74" t="s">
        <v>78</v>
      </c>
      <c r="R150" s="77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  <c r="W150" s="73" t="s">
        <v>78</v>
      </c>
      <c r="X150" s="74" t="s">
        <v>78</v>
      </c>
      <c r="Y150" s="74" t="s">
        <v>78</v>
      </c>
      <c r="Z150" s="77" t="s">
        <v>78</v>
      </c>
      <c r="AA150" s="73" t="s">
        <v>78</v>
      </c>
      <c r="AB150" s="74" t="s">
        <v>78</v>
      </c>
      <c r="AC150" s="74" t="s">
        <v>78</v>
      </c>
      <c r="AD150" s="77" t="s">
        <v>78</v>
      </c>
    </row>
    <row r="151" spans="14:30" x14ac:dyDescent="0.25">
      <c r="N151" s="37">
        <v>49856</v>
      </c>
      <c r="O151" s="73" t="s">
        <v>78</v>
      </c>
      <c r="P151" s="74" t="s">
        <v>78</v>
      </c>
      <c r="Q151" s="74" t="s">
        <v>78</v>
      </c>
      <c r="R151" s="77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  <c r="W151" s="73" t="s">
        <v>78</v>
      </c>
      <c r="X151" s="74" t="s">
        <v>78</v>
      </c>
      <c r="Y151" s="74" t="s">
        <v>78</v>
      </c>
      <c r="Z151" s="77" t="s">
        <v>78</v>
      </c>
      <c r="AA151" s="73" t="s">
        <v>78</v>
      </c>
      <c r="AB151" s="74" t="s">
        <v>78</v>
      </c>
      <c r="AC151" s="74" t="s">
        <v>78</v>
      </c>
      <c r="AD151" s="77" t="s">
        <v>78</v>
      </c>
    </row>
    <row r="152" spans="14:30" x14ac:dyDescent="0.25">
      <c r="N152" s="37">
        <v>49948</v>
      </c>
      <c r="O152" s="73" t="s">
        <v>78</v>
      </c>
      <c r="P152" s="74" t="s">
        <v>78</v>
      </c>
      <c r="Q152" s="74" t="s">
        <v>78</v>
      </c>
      <c r="R152" s="77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  <c r="W152" s="73" t="s">
        <v>78</v>
      </c>
      <c r="X152" s="74" t="s">
        <v>78</v>
      </c>
      <c r="Y152" s="74" t="s">
        <v>78</v>
      </c>
      <c r="Z152" s="77" t="s">
        <v>78</v>
      </c>
      <c r="AA152" s="73" t="s">
        <v>78</v>
      </c>
      <c r="AB152" s="74" t="s">
        <v>78</v>
      </c>
      <c r="AC152" s="74" t="s">
        <v>78</v>
      </c>
      <c r="AD152" s="77" t="s">
        <v>78</v>
      </c>
    </row>
    <row r="153" spans="14:30" x14ac:dyDescent="0.25">
      <c r="N153" s="37">
        <v>50040</v>
      </c>
      <c r="O153" s="73" t="s">
        <v>78</v>
      </c>
      <c r="P153" s="74" t="s">
        <v>78</v>
      </c>
      <c r="Q153" s="74" t="s">
        <v>78</v>
      </c>
      <c r="R153" s="77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  <c r="W153" s="73" t="s">
        <v>78</v>
      </c>
      <c r="X153" s="74" t="s">
        <v>78</v>
      </c>
      <c r="Y153" s="74" t="s">
        <v>78</v>
      </c>
      <c r="Z153" s="77" t="s">
        <v>78</v>
      </c>
      <c r="AA153" s="73" t="s">
        <v>78</v>
      </c>
      <c r="AB153" s="74" t="s">
        <v>78</v>
      </c>
      <c r="AC153" s="74" t="s">
        <v>78</v>
      </c>
      <c r="AD153" s="77" t="s">
        <v>78</v>
      </c>
    </row>
    <row r="154" spans="14:30" x14ac:dyDescent="0.25">
      <c r="N154" s="37">
        <v>50130</v>
      </c>
      <c r="O154" s="73" t="s">
        <v>78</v>
      </c>
      <c r="P154" s="74" t="s">
        <v>78</v>
      </c>
      <c r="Q154" s="74" t="s">
        <v>78</v>
      </c>
      <c r="R154" s="77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  <c r="W154" s="73" t="s">
        <v>78</v>
      </c>
      <c r="X154" s="74" t="s">
        <v>78</v>
      </c>
      <c r="Y154" s="74" t="s">
        <v>78</v>
      </c>
      <c r="Z154" s="77" t="s">
        <v>78</v>
      </c>
      <c r="AA154" s="73" t="s">
        <v>78</v>
      </c>
      <c r="AB154" s="74" t="s">
        <v>78</v>
      </c>
      <c r="AC154" s="74" t="s">
        <v>78</v>
      </c>
      <c r="AD154" s="77" t="s">
        <v>78</v>
      </c>
    </row>
    <row r="155" spans="14:30" x14ac:dyDescent="0.25">
      <c r="N155" s="37">
        <v>50221</v>
      </c>
      <c r="O155" s="73" t="s">
        <v>78</v>
      </c>
      <c r="P155" s="74" t="s">
        <v>78</v>
      </c>
      <c r="Q155" s="74" t="s">
        <v>78</v>
      </c>
      <c r="R155" s="77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  <c r="W155" s="73" t="s">
        <v>78</v>
      </c>
      <c r="X155" s="74" t="s">
        <v>78</v>
      </c>
      <c r="Y155" s="74" t="s">
        <v>78</v>
      </c>
      <c r="Z155" s="77" t="s">
        <v>78</v>
      </c>
      <c r="AA155" s="73" t="s">
        <v>78</v>
      </c>
      <c r="AB155" s="74" t="s">
        <v>78</v>
      </c>
      <c r="AC155" s="74" t="s">
        <v>78</v>
      </c>
      <c r="AD155" s="77" t="s">
        <v>78</v>
      </c>
    </row>
    <row r="156" spans="14:30" x14ac:dyDescent="0.25">
      <c r="N156" s="37">
        <v>50313</v>
      </c>
      <c r="O156" s="73" t="s">
        <v>78</v>
      </c>
      <c r="P156" s="74" t="s">
        <v>78</v>
      </c>
      <c r="Q156" s="74" t="s">
        <v>78</v>
      </c>
      <c r="R156" s="77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  <c r="W156" s="73" t="s">
        <v>78</v>
      </c>
      <c r="X156" s="74" t="s">
        <v>78</v>
      </c>
      <c r="Y156" s="74" t="s">
        <v>78</v>
      </c>
      <c r="Z156" s="77" t="s">
        <v>78</v>
      </c>
      <c r="AA156" s="73" t="s">
        <v>78</v>
      </c>
      <c r="AB156" s="74" t="s">
        <v>78</v>
      </c>
      <c r="AC156" s="74" t="s">
        <v>78</v>
      </c>
      <c r="AD156" s="77" t="s">
        <v>78</v>
      </c>
    </row>
    <row r="157" spans="14:30" x14ac:dyDescent="0.25">
      <c r="N157" s="37">
        <v>50405</v>
      </c>
      <c r="O157" s="73" t="s">
        <v>78</v>
      </c>
      <c r="P157" s="74" t="s">
        <v>78</v>
      </c>
      <c r="Q157" s="74" t="s">
        <v>78</v>
      </c>
      <c r="R157" s="77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  <c r="W157" s="73" t="s">
        <v>78</v>
      </c>
      <c r="X157" s="74" t="s">
        <v>78</v>
      </c>
      <c r="Y157" s="74" t="s">
        <v>78</v>
      </c>
      <c r="Z157" s="77" t="s">
        <v>78</v>
      </c>
      <c r="AA157" s="73" t="s">
        <v>78</v>
      </c>
      <c r="AB157" s="74" t="s">
        <v>78</v>
      </c>
      <c r="AC157" s="74" t="s">
        <v>78</v>
      </c>
      <c r="AD157" s="77" t="s">
        <v>78</v>
      </c>
    </row>
    <row r="158" spans="14:30" x14ac:dyDescent="0.25">
      <c r="N158" s="37">
        <v>50495</v>
      </c>
      <c r="O158" s="73" t="s">
        <v>78</v>
      </c>
      <c r="P158" s="74" t="s">
        <v>78</v>
      </c>
      <c r="Q158" s="74" t="s">
        <v>78</v>
      </c>
      <c r="R158" s="77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  <c r="W158" s="73" t="s">
        <v>78</v>
      </c>
      <c r="X158" s="74" t="s">
        <v>78</v>
      </c>
      <c r="Y158" s="74" t="s">
        <v>78</v>
      </c>
      <c r="Z158" s="77" t="s">
        <v>78</v>
      </c>
      <c r="AA158" s="73" t="s">
        <v>78</v>
      </c>
      <c r="AB158" s="74" t="s">
        <v>78</v>
      </c>
      <c r="AC158" s="74" t="s">
        <v>78</v>
      </c>
      <c r="AD158" s="77" t="s">
        <v>78</v>
      </c>
    </row>
    <row r="159" spans="14:30" x14ac:dyDescent="0.25">
      <c r="N159" s="37">
        <v>50586</v>
      </c>
      <c r="O159" s="73" t="s">
        <v>78</v>
      </c>
      <c r="P159" s="74" t="s">
        <v>78</v>
      </c>
      <c r="Q159" s="74" t="s">
        <v>78</v>
      </c>
      <c r="R159" s="77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  <c r="W159" s="73" t="s">
        <v>78</v>
      </c>
      <c r="X159" s="74" t="s">
        <v>78</v>
      </c>
      <c r="Y159" s="74" t="s">
        <v>78</v>
      </c>
      <c r="Z159" s="77" t="s">
        <v>78</v>
      </c>
      <c r="AA159" s="73" t="s">
        <v>78</v>
      </c>
      <c r="AB159" s="74" t="s">
        <v>78</v>
      </c>
      <c r="AC159" s="74" t="s">
        <v>78</v>
      </c>
      <c r="AD159" s="77" t="s">
        <v>78</v>
      </c>
    </row>
    <row r="160" spans="14:30" x14ac:dyDescent="0.25">
      <c r="N160" s="37">
        <v>50678</v>
      </c>
      <c r="O160" s="73" t="s">
        <v>78</v>
      </c>
      <c r="P160" s="74" t="s">
        <v>78</v>
      </c>
      <c r="Q160" s="74" t="s">
        <v>78</v>
      </c>
      <c r="R160" s="77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  <c r="W160" s="73" t="s">
        <v>78</v>
      </c>
      <c r="X160" s="74" t="s">
        <v>78</v>
      </c>
      <c r="Y160" s="74" t="s">
        <v>78</v>
      </c>
      <c r="Z160" s="77" t="s">
        <v>78</v>
      </c>
      <c r="AA160" s="73" t="s">
        <v>78</v>
      </c>
      <c r="AB160" s="74" t="s">
        <v>78</v>
      </c>
      <c r="AC160" s="74" t="s">
        <v>78</v>
      </c>
      <c r="AD160" s="77" t="s">
        <v>78</v>
      </c>
    </row>
    <row r="161" spans="14:30" x14ac:dyDescent="0.25">
      <c r="N161" s="37">
        <v>50770</v>
      </c>
      <c r="O161" s="73" t="s">
        <v>78</v>
      </c>
      <c r="P161" s="74" t="s">
        <v>78</v>
      </c>
      <c r="Q161" s="74" t="s">
        <v>78</v>
      </c>
      <c r="R161" s="77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  <c r="W161" s="73" t="s">
        <v>78</v>
      </c>
      <c r="X161" s="74" t="s">
        <v>78</v>
      </c>
      <c r="Y161" s="74" t="s">
        <v>78</v>
      </c>
      <c r="Z161" s="77" t="s">
        <v>78</v>
      </c>
      <c r="AA161" s="73" t="s">
        <v>78</v>
      </c>
      <c r="AB161" s="74" t="s">
        <v>78</v>
      </c>
      <c r="AC161" s="74" t="s">
        <v>78</v>
      </c>
      <c r="AD161" s="77" t="s">
        <v>78</v>
      </c>
    </row>
    <row r="162" spans="14:30" x14ac:dyDescent="0.25">
      <c r="N162" s="37">
        <v>50860</v>
      </c>
      <c r="O162" s="73" t="s">
        <v>78</v>
      </c>
      <c r="P162" s="74" t="s">
        <v>78</v>
      </c>
      <c r="Q162" s="74" t="s">
        <v>78</v>
      </c>
      <c r="R162" s="77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  <c r="W162" s="73" t="s">
        <v>78</v>
      </c>
      <c r="X162" s="74" t="s">
        <v>78</v>
      </c>
      <c r="Y162" s="74" t="s">
        <v>78</v>
      </c>
      <c r="Z162" s="77" t="s">
        <v>78</v>
      </c>
      <c r="AA162" s="73" t="s">
        <v>78</v>
      </c>
      <c r="AB162" s="74" t="s">
        <v>78</v>
      </c>
      <c r="AC162" s="74" t="s">
        <v>78</v>
      </c>
      <c r="AD162" s="77" t="s">
        <v>78</v>
      </c>
    </row>
    <row r="163" spans="14:30" x14ac:dyDescent="0.25">
      <c r="N163" s="37">
        <v>50951</v>
      </c>
      <c r="O163" s="73" t="s">
        <v>78</v>
      </c>
      <c r="P163" s="74" t="s">
        <v>78</v>
      </c>
      <c r="Q163" s="74" t="s">
        <v>78</v>
      </c>
      <c r="R163" s="77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  <c r="W163" s="73" t="s">
        <v>78</v>
      </c>
      <c r="X163" s="74" t="s">
        <v>78</v>
      </c>
      <c r="Y163" s="74" t="s">
        <v>78</v>
      </c>
      <c r="Z163" s="77" t="s">
        <v>78</v>
      </c>
      <c r="AA163" s="73" t="s">
        <v>78</v>
      </c>
      <c r="AB163" s="74" t="s">
        <v>78</v>
      </c>
      <c r="AC163" s="74" t="s">
        <v>78</v>
      </c>
      <c r="AD163" s="77" t="s">
        <v>78</v>
      </c>
    </row>
    <row r="164" spans="14:30" x14ac:dyDescent="0.25">
      <c r="N164" s="37">
        <v>51043</v>
      </c>
      <c r="O164" s="73" t="s">
        <v>78</v>
      </c>
      <c r="P164" s="74" t="s">
        <v>78</v>
      </c>
      <c r="Q164" s="74" t="s">
        <v>78</v>
      </c>
      <c r="R164" s="77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  <c r="W164" s="73" t="s">
        <v>78</v>
      </c>
      <c r="X164" s="74" t="s">
        <v>78</v>
      </c>
      <c r="Y164" s="74" t="s">
        <v>78</v>
      </c>
      <c r="Z164" s="77" t="s">
        <v>78</v>
      </c>
      <c r="AA164" s="73" t="s">
        <v>78</v>
      </c>
      <c r="AB164" s="74" t="s">
        <v>78</v>
      </c>
      <c r="AC164" s="74" t="s">
        <v>78</v>
      </c>
      <c r="AD164" s="77" t="s">
        <v>78</v>
      </c>
    </row>
    <row r="165" spans="14:30" x14ac:dyDescent="0.25">
      <c r="N165" s="37">
        <v>51135</v>
      </c>
      <c r="O165" s="73" t="s">
        <v>78</v>
      </c>
      <c r="P165" s="74" t="s">
        <v>78</v>
      </c>
      <c r="Q165" s="74" t="s">
        <v>78</v>
      </c>
      <c r="R165" s="77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  <c r="W165" s="73" t="s">
        <v>78</v>
      </c>
      <c r="X165" s="74" t="s">
        <v>78</v>
      </c>
      <c r="Y165" s="74" t="s">
        <v>78</v>
      </c>
      <c r="Z165" s="77" t="s">
        <v>78</v>
      </c>
      <c r="AA165" s="73" t="s">
        <v>78</v>
      </c>
      <c r="AB165" s="74" t="s">
        <v>78</v>
      </c>
      <c r="AC165" s="74" t="s">
        <v>78</v>
      </c>
      <c r="AD165" s="77" t="s">
        <v>78</v>
      </c>
    </row>
    <row r="166" spans="14:30" x14ac:dyDescent="0.25">
      <c r="N166" s="37">
        <v>51226</v>
      </c>
      <c r="O166" s="73" t="s">
        <v>78</v>
      </c>
      <c r="P166" s="74" t="s">
        <v>78</v>
      </c>
      <c r="Q166" s="74" t="s">
        <v>78</v>
      </c>
      <c r="R166" s="77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  <c r="W166" s="73" t="s">
        <v>78</v>
      </c>
      <c r="X166" s="74" t="s">
        <v>78</v>
      </c>
      <c r="Y166" s="74" t="s">
        <v>78</v>
      </c>
      <c r="Z166" s="77" t="s">
        <v>78</v>
      </c>
      <c r="AA166" s="73" t="s">
        <v>78</v>
      </c>
      <c r="AB166" s="74" t="s">
        <v>78</v>
      </c>
      <c r="AC166" s="74" t="s">
        <v>78</v>
      </c>
      <c r="AD166" s="77" t="s">
        <v>78</v>
      </c>
    </row>
    <row r="167" spans="14:30" x14ac:dyDescent="0.25">
      <c r="N167" s="37">
        <v>51317</v>
      </c>
      <c r="O167" s="73" t="s">
        <v>78</v>
      </c>
      <c r="P167" s="74" t="s">
        <v>78</v>
      </c>
      <c r="Q167" s="74" t="s">
        <v>78</v>
      </c>
      <c r="R167" s="77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  <c r="W167" s="73" t="s">
        <v>78</v>
      </c>
      <c r="X167" s="74" t="s">
        <v>78</v>
      </c>
      <c r="Y167" s="74" t="s">
        <v>78</v>
      </c>
      <c r="Z167" s="77" t="s">
        <v>78</v>
      </c>
      <c r="AA167" s="73" t="s">
        <v>78</v>
      </c>
      <c r="AB167" s="74" t="s">
        <v>78</v>
      </c>
      <c r="AC167" s="74" t="s">
        <v>78</v>
      </c>
      <c r="AD167" s="77" t="s">
        <v>78</v>
      </c>
    </row>
    <row r="168" spans="14:30" x14ac:dyDescent="0.25">
      <c r="N168" s="37">
        <v>51409</v>
      </c>
      <c r="O168" s="73" t="s">
        <v>78</v>
      </c>
      <c r="P168" s="74" t="s">
        <v>78</v>
      </c>
      <c r="Q168" s="74" t="s">
        <v>78</v>
      </c>
      <c r="R168" s="77" t="s">
        <v>78</v>
      </c>
      <c r="S168" s="73" t="s">
        <v>78</v>
      </c>
      <c r="T168" s="74" t="s">
        <v>78</v>
      </c>
      <c r="U168" s="74" t="s">
        <v>78</v>
      </c>
      <c r="V168" s="77" t="s">
        <v>78</v>
      </c>
      <c r="W168" s="73" t="s">
        <v>78</v>
      </c>
      <c r="X168" s="74" t="s">
        <v>78</v>
      </c>
      <c r="Y168" s="74" t="s">
        <v>78</v>
      </c>
      <c r="Z168" s="77" t="s">
        <v>78</v>
      </c>
      <c r="AA168" s="73" t="s">
        <v>78</v>
      </c>
      <c r="AB168" s="74" t="s">
        <v>78</v>
      </c>
      <c r="AC168" s="74" t="s">
        <v>78</v>
      </c>
      <c r="AD168" s="77" t="s">
        <v>78</v>
      </c>
    </row>
    <row r="169" spans="14:30" x14ac:dyDescent="0.25">
      <c r="N169" s="37">
        <v>51501</v>
      </c>
      <c r="O169" s="73" t="s">
        <v>78</v>
      </c>
      <c r="P169" s="74" t="s">
        <v>78</v>
      </c>
      <c r="Q169" s="74" t="s">
        <v>78</v>
      </c>
      <c r="R169" s="77" t="s">
        <v>78</v>
      </c>
      <c r="S169" s="73" t="s">
        <v>78</v>
      </c>
      <c r="T169" s="74" t="s">
        <v>78</v>
      </c>
      <c r="U169" s="74" t="s">
        <v>78</v>
      </c>
      <c r="V169" s="77" t="s">
        <v>78</v>
      </c>
      <c r="W169" s="73" t="s">
        <v>78</v>
      </c>
      <c r="X169" s="74" t="s">
        <v>78</v>
      </c>
      <c r="Y169" s="74" t="s">
        <v>78</v>
      </c>
      <c r="Z169" s="77" t="s">
        <v>78</v>
      </c>
      <c r="AA169" s="73" t="s">
        <v>78</v>
      </c>
      <c r="AB169" s="74" t="s">
        <v>78</v>
      </c>
      <c r="AC169" s="74" t="s">
        <v>78</v>
      </c>
      <c r="AD169" s="77" t="s">
        <v>78</v>
      </c>
    </row>
    <row r="170" spans="14:30" x14ac:dyDescent="0.25">
      <c r="N170" s="37">
        <v>51591</v>
      </c>
      <c r="O170" s="73" t="s">
        <v>78</v>
      </c>
      <c r="P170" s="74" t="s">
        <v>78</v>
      </c>
      <c r="Q170" s="74" t="s">
        <v>78</v>
      </c>
      <c r="R170" s="77" t="s">
        <v>78</v>
      </c>
      <c r="S170" s="73" t="s">
        <v>78</v>
      </c>
      <c r="T170" s="74" t="s">
        <v>78</v>
      </c>
      <c r="U170" s="74" t="s">
        <v>78</v>
      </c>
      <c r="V170" s="77" t="s">
        <v>78</v>
      </c>
      <c r="W170" s="73" t="s">
        <v>78</v>
      </c>
      <c r="X170" s="74" t="s">
        <v>78</v>
      </c>
      <c r="Y170" s="74" t="s">
        <v>78</v>
      </c>
      <c r="Z170" s="77" t="s">
        <v>78</v>
      </c>
      <c r="AA170" s="73" t="s">
        <v>78</v>
      </c>
      <c r="AB170" s="74" t="s">
        <v>78</v>
      </c>
      <c r="AC170" s="74" t="s">
        <v>78</v>
      </c>
      <c r="AD170" s="77" t="s">
        <v>78</v>
      </c>
    </row>
    <row r="171" spans="14:30" x14ac:dyDescent="0.25">
      <c r="N171" s="37">
        <v>51682</v>
      </c>
      <c r="O171" s="73" t="s">
        <v>78</v>
      </c>
      <c r="P171" s="74" t="s">
        <v>78</v>
      </c>
      <c r="Q171" s="74" t="s">
        <v>78</v>
      </c>
      <c r="R171" s="77" t="s">
        <v>78</v>
      </c>
      <c r="S171" s="73" t="s">
        <v>78</v>
      </c>
      <c r="T171" s="74" t="s">
        <v>78</v>
      </c>
      <c r="U171" s="74" t="s">
        <v>78</v>
      </c>
      <c r="V171" s="77" t="s">
        <v>78</v>
      </c>
      <c r="W171" s="73" t="s">
        <v>78</v>
      </c>
      <c r="X171" s="74" t="s">
        <v>78</v>
      </c>
      <c r="Y171" s="74" t="s">
        <v>78</v>
      </c>
      <c r="Z171" s="77" t="s">
        <v>78</v>
      </c>
      <c r="AA171" s="73" t="s">
        <v>78</v>
      </c>
      <c r="AB171" s="74" t="s">
        <v>78</v>
      </c>
      <c r="AC171" s="74" t="s">
        <v>78</v>
      </c>
      <c r="AD171" s="77" t="s">
        <v>78</v>
      </c>
    </row>
    <row r="172" spans="14:30" x14ac:dyDescent="0.25">
      <c r="N172" s="37">
        <v>51774</v>
      </c>
      <c r="O172" s="73" t="s">
        <v>78</v>
      </c>
      <c r="P172" s="74" t="s">
        <v>78</v>
      </c>
      <c r="Q172" s="74" t="s">
        <v>78</v>
      </c>
      <c r="R172" s="77" t="s">
        <v>78</v>
      </c>
      <c r="S172" s="73" t="s">
        <v>78</v>
      </c>
      <c r="T172" s="74" t="s">
        <v>78</v>
      </c>
      <c r="U172" s="74" t="s">
        <v>78</v>
      </c>
      <c r="V172" s="77" t="s">
        <v>78</v>
      </c>
      <c r="W172" s="73" t="s">
        <v>78</v>
      </c>
      <c r="X172" s="74" t="s">
        <v>78</v>
      </c>
      <c r="Y172" s="74" t="s">
        <v>78</v>
      </c>
      <c r="Z172" s="77" t="s">
        <v>78</v>
      </c>
      <c r="AA172" s="73" t="s">
        <v>78</v>
      </c>
      <c r="AB172" s="74" t="s">
        <v>78</v>
      </c>
      <c r="AC172" s="74" t="s">
        <v>78</v>
      </c>
      <c r="AD172" s="77" t="s">
        <v>78</v>
      </c>
    </row>
    <row r="173" spans="14:30" x14ac:dyDescent="0.25">
      <c r="N173" s="37">
        <v>51866</v>
      </c>
      <c r="O173" s="73" t="s">
        <v>78</v>
      </c>
      <c r="P173" s="74" t="s">
        <v>78</v>
      </c>
      <c r="Q173" s="74" t="s">
        <v>78</v>
      </c>
      <c r="R173" s="77" t="s">
        <v>78</v>
      </c>
      <c r="S173" s="73" t="s">
        <v>78</v>
      </c>
      <c r="T173" s="74" t="s">
        <v>78</v>
      </c>
      <c r="U173" s="74" t="s">
        <v>78</v>
      </c>
      <c r="V173" s="77" t="s">
        <v>78</v>
      </c>
      <c r="W173" s="73" t="s">
        <v>78</v>
      </c>
      <c r="X173" s="74" t="s">
        <v>78</v>
      </c>
      <c r="Y173" s="74" t="s">
        <v>78</v>
      </c>
      <c r="Z173" s="77" t="s">
        <v>78</v>
      </c>
      <c r="AA173" s="73" t="s">
        <v>78</v>
      </c>
      <c r="AB173" s="74" t="s">
        <v>78</v>
      </c>
      <c r="AC173" s="74" t="s">
        <v>78</v>
      </c>
      <c r="AD173" s="77" t="s">
        <v>78</v>
      </c>
    </row>
    <row r="174" spans="14:30" x14ac:dyDescent="0.25">
      <c r="N174" s="37">
        <v>51956</v>
      </c>
      <c r="O174" s="73" t="s">
        <v>78</v>
      </c>
      <c r="P174" s="74" t="s">
        <v>78</v>
      </c>
      <c r="Q174" s="74" t="s">
        <v>78</v>
      </c>
      <c r="R174" s="77" t="s">
        <v>78</v>
      </c>
      <c r="S174" s="73" t="s">
        <v>78</v>
      </c>
      <c r="T174" s="74" t="s">
        <v>78</v>
      </c>
      <c r="U174" s="74" t="s">
        <v>78</v>
      </c>
      <c r="V174" s="77" t="s">
        <v>78</v>
      </c>
      <c r="W174" s="73" t="s">
        <v>78</v>
      </c>
      <c r="X174" s="74" t="s">
        <v>78</v>
      </c>
      <c r="Y174" s="74" t="s">
        <v>78</v>
      </c>
      <c r="Z174" s="77" t="s">
        <v>78</v>
      </c>
      <c r="AA174" s="73" t="s">
        <v>78</v>
      </c>
      <c r="AB174" s="74" t="s">
        <v>78</v>
      </c>
      <c r="AC174" s="74" t="s">
        <v>78</v>
      </c>
      <c r="AD174" s="77" t="s">
        <v>78</v>
      </c>
    </row>
    <row r="175" spans="14:30" x14ac:dyDescent="0.25">
      <c r="N175" s="37">
        <v>52047</v>
      </c>
      <c r="O175" s="73" t="s">
        <v>78</v>
      </c>
      <c r="P175" s="74" t="s">
        <v>78</v>
      </c>
      <c r="Q175" s="74" t="s">
        <v>78</v>
      </c>
      <c r="R175" s="77" t="s">
        <v>78</v>
      </c>
      <c r="S175" s="73" t="s">
        <v>78</v>
      </c>
      <c r="T175" s="74" t="s">
        <v>78</v>
      </c>
      <c r="U175" s="74" t="s">
        <v>78</v>
      </c>
      <c r="V175" s="77" t="s">
        <v>78</v>
      </c>
      <c r="W175" s="73" t="s">
        <v>78</v>
      </c>
      <c r="X175" s="74" t="s">
        <v>78</v>
      </c>
      <c r="Y175" s="74" t="s">
        <v>78</v>
      </c>
      <c r="Z175" s="77" t="s">
        <v>78</v>
      </c>
      <c r="AA175" s="73" t="s">
        <v>78</v>
      </c>
      <c r="AB175" s="74" t="s">
        <v>78</v>
      </c>
      <c r="AC175" s="74" t="s">
        <v>78</v>
      </c>
      <c r="AD175" s="77" t="s">
        <v>78</v>
      </c>
    </row>
    <row r="176" spans="14:30" x14ac:dyDescent="0.25">
      <c r="N176" s="37">
        <v>52139</v>
      </c>
      <c r="O176" s="73" t="s">
        <v>78</v>
      </c>
      <c r="P176" s="74" t="s">
        <v>78</v>
      </c>
      <c r="Q176" s="74" t="s">
        <v>78</v>
      </c>
      <c r="R176" s="77" t="s">
        <v>78</v>
      </c>
      <c r="S176" s="73" t="s">
        <v>78</v>
      </c>
      <c r="T176" s="74" t="s">
        <v>78</v>
      </c>
      <c r="U176" s="74" t="s">
        <v>78</v>
      </c>
      <c r="V176" s="77" t="s">
        <v>78</v>
      </c>
      <c r="W176" s="73" t="s">
        <v>78</v>
      </c>
      <c r="X176" s="74" t="s">
        <v>78</v>
      </c>
      <c r="Y176" s="74" t="s">
        <v>78</v>
      </c>
      <c r="Z176" s="77" t="s">
        <v>78</v>
      </c>
      <c r="AA176" s="73" t="s">
        <v>78</v>
      </c>
      <c r="AB176" s="74" t="s">
        <v>78</v>
      </c>
      <c r="AC176" s="74" t="s">
        <v>78</v>
      </c>
      <c r="AD176" s="77" t="s">
        <v>78</v>
      </c>
    </row>
    <row r="177" spans="14:30" x14ac:dyDescent="0.25">
      <c r="N177" s="37">
        <v>52231</v>
      </c>
      <c r="O177" s="73" t="s">
        <v>78</v>
      </c>
      <c r="P177" s="74" t="s">
        <v>78</v>
      </c>
      <c r="Q177" s="74" t="s">
        <v>78</v>
      </c>
      <c r="R177" s="77" t="s">
        <v>78</v>
      </c>
      <c r="S177" s="73" t="s">
        <v>78</v>
      </c>
      <c r="T177" s="74" t="s">
        <v>78</v>
      </c>
      <c r="U177" s="74" t="s">
        <v>78</v>
      </c>
      <c r="V177" s="77" t="s">
        <v>78</v>
      </c>
      <c r="W177" s="73" t="s">
        <v>78</v>
      </c>
      <c r="X177" s="74" t="s">
        <v>78</v>
      </c>
      <c r="Y177" s="74" t="s">
        <v>78</v>
      </c>
      <c r="Z177" s="77" t="s">
        <v>78</v>
      </c>
      <c r="AA177" s="73" t="s">
        <v>78</v>
      </c>
      <c r="AB177" s="74" t="s">
        <v>78</v>
      </c>
      <c r="AC177" s="74" t="s">
        <v>78</v>
      </c>
      <c r="AD177" s="77" t="s">
        <v>78</v>
      </c>
    </row>
    <row r="178" spans="14:30" x14ac:dyDescent="0.25">
      <c r="N178" s="37">
        <v>52321</v>
      </c>
      <c r="O178" s="73" t="s">
        <v>78</v>
      </c>
      <c r="P178" s="74" t="s">
        <v>78</v>
      </c>
      <c r="Q178" s="74" t="s">
        <v>78</v>
      </c>
      <c r="R178" s="77" t="s">
        <v>78</v>
      </c>
      <c r="S178" s="73" t="s">
        <v>78</v>
      </c>
      <c r="T178" s="74" t="s">
        <v>78</v>
      </c>
      <c r="U178" s="74" t="s">
        <v>78</v>
      </c>
      <c r="V178" s="77" t="s">
        <v>78</v>
      </c>
      <c r="W178" s="73" t="s">
        <v>78</v>
      </c>
      <c r="X178" s="74" t="s">
        <v>78</v>
      </c>
      <c r="Y178" s="74" t="s">
        <v>78</v>
      </c>
      <c r="Z178" s="77" t="s">
        <v>78</v>
      </c>
      <c r="AA178" s="73" t="s">
        <v>78</v>
      </c>
      <c r="AB178" s="74" t="s">
        <v>78</v>
      </c>
      <c r="AC178" s="74" t="s">
        <v>78</v>
      </c>
      <c r="AD178" s="77" t="s">
        <v>78</v>
      </c>
    </row>
    <row r="179" spans="14:30" x14ac:dyDescent="0.25">
      <c r="N179" s="37">
        <v>52412</v>
      </c>
      <c r="O179" s="73" t="s">
        <v>78</v>
      </c>
      <c r="P179" s="74" t="s">
        <v>78</v>
      </c>
      <c r="Q179" s="74" t="s">
        <v>78</v>
      </c>
      <c r="R179" s="77" t="s">
        <v>78</v>
      </c>
      <c r="S179" s="73" t="s">
        <v>78</v>
      </c>
      <c r="T179" s="74" t="s">
        <v>78</v>
      </c>
      <c r="U179" s="74" t="s">
        <v>78</v>
      </c>
      <c r="V179" s="77" t="s">
        <v>78</v>
      </c>
      <c r="W179" s="73" t="s">
        <v>78</v>
      </c>
      <c r="X179" s="74" t="s">
        <v>78</v>
      </c>
      <c r="Y179" s="74" t="s">
        <v>78</v>
      </c>
      <c r="Z179" s="77" t="s">
        <v>78</v>
      </c>
      <c r="AA179" s="73" t="s">
        <v>78</v>
      </c>
      <c r="AB179" s="74" t="s">
        <v>78</v>
      </c>
      <c r="AC179" s="74" t="s">
        <v>78</v>
      </c>
      <c r="AD179" s="77" t="s">
        <v>78</v>
      </c>
    </row>
    <row r="180" spans="14:30" x14ac:dyDescent="0.25">
      <c r="N180" s="37">
        <v>52504</v>
      </c>
      <c r="O180" s="73" t="s">
        <v>78</v>
      </c>
      <c r="P180" s="74" t="s">
        <v>78</v>
      </c>
      <c r="Q180" s="74" t="s">
        <v>78</v>
      </c>
      <c r="R180" s="77" t="s">
        <v>78</v>
      </c>
      <c r="S180" s="73" t="s">
        <v>78</v>
      </c>
      <c r="T180" s="74" t="s">
        <v>78</v>
      </c>
      <c r="U180" s="74" t="s">
        <v>78</v>
      </c>
      <c r="V180" s="77" t="s">
        <v>78</v>
      </c>
      <c r="W180" s="73" t="s">
        <v>78</v>
      </c>
      <c r="X180" s="74" t="s">
        <v>78</v>
      </c>
      <c r="Y180" s="74" t="s">
        <v>78</v>
      </c>
      <c r="Z180" s="77" t="s">
        <v>78</v>
      </c>
      <c r="AA180" s="73" t="s">
        <v>78</v>
      </c>
      <c r="AB180" s="74" t="s">
        <v>78</v>
      </c>
      <c r="AC180" s="74" t="s">
        <v>78</v>
      </c>
      <c r="AD180" s="77" t="s">
        <v>78</v>
      </c>
    </row>
    <row r="181" spans="14:30" x14ac:dyDescent="0.25">
      <c r="N181" s="37">
        <v>52596</v>
      </c>
      <c r="O181" s="73" t="s">
        <v>78</v>
      </c>
      <c r="P181" s="74" t="s">
        <v>78</v>
      </c>
      <c r="Q181" s="74" t="s">
        <v>78</v>
      </c>
      <c r="R181" s="77" t="s">
        <v>78</v>
      </c>
      <c r="S181" s="73" t="s">
        <v>78</v>
      </c>
      <c r="T181" s="74" t="s">
        <v>78</v>
      </c>
      <c r="U181" s="74" t="s">
        <v>78</v>
      </c>
      <c r="V181" s="77" t="s">
        <v>78</v>
      </c>
      <c r="W181" s="73" t="s">
        <v>78</v>
      </c>
      <c r="X181" s="74" t="s">
        <v>78</v>
      </c>
      <c r="Y181" s="74" t="s">
        <v>78</v>
      </c>
      <c r="Z181" s="77" t="s">
        <v>78</v>
      </c>
      <c r="AA181" s="73" t="s">
        <v>78</v>
      </c>
      <c r="AB181" s="74" t="s">
        <v>78</v>
      </c>
      <c r="AC181" s="74" t="s">
        <v>78</v>
      </c>
      <c r="AD181" s="77" t="s">
        <v>78</v>
      </c>
    </row>
    <row r="182" spans="14:30" x14ac:dyDescent="0.25">
      <c r="N182" s="37">
        <v>52687</v>
      </c>
      <c r="O182" s="73" t="s">
        <v>78</v>
      </c>
      <c r="P182" s="74" t="s">
        <v>78</v>
      </c>
      <c r="Q182" s="74" t="s">
        <v>78</v>
      </c>
      <c r="R182" s="77" t="s">
        <v>78</v>
      </c>
      <c r="S182" s="73" t="s">
        <v>78</v>
      </c>
      <c r="T182" s="74" t="s">
        <v>78</v>
      </c>
      <c r="U182" s="74" t="s">
        <v>78</v>
      </c>
      <c r="V182" s="77" t="s">
        <v>78</v>
      </c>
      <c r="W182" s="73" t="s">
        <v>78</v>
      </c>
      <c r="X182" s="74" t="s">
        <v>78</v>
      </c>
      <c r="Y182" s="74" t="s">
        <v>78</v>
      </c>
      <c r="Z182" s="77" t="s">
        <v>78</v>
      </c>
      <c r="AA182" s="73" t="s">
        <v>78</v>
      </c>
      <c r="AB182" s="74" t="s">
        <v>78</v>
      </c>
      <c r="AC182" s="74" t="s">
        <v>78</v>
      </c>
      <c r="AD182" s="77" t="s">
        <v>78</v>
      </c>
    </row>
    <row r="183" spans="14:30" x14ac:dyDescent="0.25">
      <c r="N183" s="37">
        <v>52778</v>
      </c>
      <c r="O183" s="73" t="s">
        <v>78</v>
      </c>
      <c r="P183" s="74" t="s">
        <v>78</v>
      </c>
      <c r="Q183" s="74" t="s">
        <v>78</v>
      </c>
      <c r="R183" s="77" t="s">
        <v>78</v>
      </c>
      <c r="S183" s="73" t="s">
        <v>78</v>
      </c>
      <c r="T183" s="74" t="s">
        <v>78</v>
      </c>
      <c r="U183" s="74" t="s">
        <v>78</v>
      </c>
      <c r="V183" s="77" t="s">
        <v>78</v>
      </c>
      <c r="W183" s="73" t="s">
        <v>78</v>
      </c>
      <c r="X183" s="74" t="s">
        <v>78</v>
      </c>
      <c r="Y183" s="74" t="s">
        <v>78</v>
      </c>
      <c r="Z183" s="77" t="s">
        <v>78</v>
      </c>
      <c r="AA183" s="73" t="s">
        <v>78</v>
      </c>
      <c r="AB183" s="74" t="s">
        <v>78</v>
      </c>
      <c r="AC183" s="74" t="s">
        <v>78</v>
      </c>
      <c r="AD183" s="77" t="s">
        <v>78</v>
      </c>
    </row>
    <row r="184" spans="14:30" x14ac:dyDescent="0.25">
      <c r="N184" s="37">
        <v>52870</v>
      </c>
      <c r="O184" s="73" t="s">
        <v>78</v>
      </c>
      <c r="P184" s="74" t="s">
        <v>78</v>
      </c>
      <c r="Q184" s="74" t="s">
        <v>78</v>
      </c>
      <c r="R184" s="77" t="s">
        <v>78</v>
      </c>
      <c r="S184" s="73" t="s">
        <v>78</v>
      </c>
      <c r="T184" s="74" t="s">
        <v>78</v>
      </c>
      <c r="U184" s="74" t="s">
        <v>78</v>
      </c>
      <c r="V184" s="77" t="s">
        <v>78</v>
      </c>
      <c r="W184" s="73" t="s">
        <v>78</v>
      </c>
      <c r="X184" s="74" t="s">
        <v>78</v>
      </c>
      <c r="Y184" s="74" t="s">
        <v>78</v>
      </c>
      <c r="Z184" s="77" t="s">
        <v>78</v>
      </c>
      <c r="AA184" s="73" t="s">
        <v>78</v>
      </c>
      <c r="AB184" s="74" t="s">
        <v>78</v>
      </c>
      <c r="AC184" s="74" t="s">
        <v>78</v>
      </c>
      <c r="AD184" s="77" t="s">
        <v>78</v>
      </c>
    </row>
    <row r="185" spans="14:30" x14ac:dyDescent="0.25">
      <c r="N185" s="37">
        <v>52962</v>
      </c>
      <c r="O185" s="73" t="s">
        <v>78</v>
      </c>
      <c r="P185" s="74" t="s">
        <v>78</v>
      </c>
      <c r="Q185" s="74" t="s">
        <v>78</v>
      </c>
      <c r="R185" s="77" t="s">
        <v>78</v>
      </c>
      <c r="S185" s="73" t="s">
        <v>78</v>
      </c>
      <c r="T185" s="74" t="s">
        <v>78</v>
      </c>
      <c r="U185" s="74" t="s">
        <v>78</v>
      </c>
      <c r="V185" s="77" t="s">
        <v>78</v>
      </c>
      <c r="W185" s="73" t="s">
        <v>78</v>
      </c>
      <c r="X185" s="74" t="s">
        <v>78</v>
      </c>
      <c r="Y185" s="74" t="s">
        <v>78</v>
      </c>
      <c r="Z185" s="77" t="s">
        <v>78</v>
      </c>
      <c r="AA185" s="73" t="s">
        <v>78</v>
      </c>
      <c r="AB185" s="74" t="s">
        <v>78</v>
      </c>
      <c r="AC185" s="74" t="s">
        <v>78</v>
      </c>
      <c r="AD185" s="77" t="s">
        <v>78</v>
      </c>
    </row>
    <row r="186" spans="14:30" x14ac:dyDescent="0.25">
      <c r="N186" s="37">
        <v>53052</v>
      </c>
      <c r="O186" s="73" t="s">
        <v>78</v>
      </c>
      <c r="P186" s="74" t="s">
        <v>78</v>
      </c>
      <c r="Q186" s="74" t="s">
        <v>78</v>
      </c>
      <c r="R186" s="77" t="s">
        <v>78</v>
      </c>
      <c r="S186" s="73" t="s">
        <v>78</v>
      </c>
      <c r="T186" s="74" t="s">
        <v>78</v>
      </c>
      <c r="U186" s="74" t="s">
        <v>78</v>
      </c>
      <c r="V186" s="77" t="s">
        <v>78</v>
      </c>
      <c r="W186" s="73" t="s">
        <v>78</v>
      </c>
      <c r="X186" s="74" t="s">
        <v>78</v>
      </c>
      <c r="Y186" s="74" t="s">
        <v>78</v>
      </c>
      <c r="Z186" s="77" t="s">
        <v>78</v>
      </c>
      <c r="AA186" s="73" t="s">
        <v>78</v>
      </c>
      <c r="AB186" s="74" t="s">
        <v>78</v>
      </c>
      <c r="AC186" s="74" t="s">
        <v>78</v>
      </c>
      <c r="AD186" s="77" t="s">
        <v>78</v>
      </c>
    </row>
    <row r="187" spans="14:30" x14ac:dyDescent="0.25">
      <c r="N187" s="37">
        <v>53143</v>
      </c>
      <c r="O187" s="73" t="s">
        <v>78</v>
      </c>
      <c r="P187" s="74" t="s">
        <v>78</v>
      </c>
      <c r="Q187" s="74" t="s">
        <v>78</v>
      </c>
      <c r="R187" s="77" t="s">
        <v>78</v>
      </c>
      <c r="S187" s="73" t="s">
        <v>78</v>
      </c>
      <c r="T187" s="74" t="s">
        <v>78</v>
      </c>
      <c r="U187" s="74" t="s">
        <v>78</v>
      </c>
      <c r="V187" s="77" t="s">
        <v>78</v>
      </c>
      <c r="W187" s="73" t="s">
        <v>78</v>
      </c>
      <c r="X187" s="74" t="s">
        <v>78</v>
      </c>
      <c r="Y187" s="74" t="s">
        <v>78</v>
      </c>
      <c r="Z187" s="77" t="s">
        <v>78</v>
      </c>
      <c r="AA187" s="73" t="s">
        <v>78</v>
      </c>
      <c r="AB187" s="74" t="s">
        <v>78</v>
      </c>
      <c r="AC187" s="74" t="s">
        <v>78</v>
      </c>
      <c r="AD187" s="77" t="s">
        <v>78</v>
      </c>
    </row>
    <row r="188" spans="14:30" x14ac:dyDescent="0.25">
      <c r="N188" s="37">
        <v>53235</v>
      </c>
      <c r="O188" s="73" t="s">
        <v>78</v>
      </c>
      <c r="P188" s="74" t="s">
        <v>78</v>
      </c>
      <c r="Q188" s="74" t="s">
        <v>78</v>
      </c>
      <c r="R188" s="77" t="s">
        <v>78</v>
      </c>
      <c r="S188" s="73" t="s">
        <v>78</v>
      </c>
      <c r="T188" s="74" t="s">
        <v>78</v>
      </c>
      <c r="U188" s="74" t="s">
        <v>78</v>
      </c>
      <c r="V188" s="77" t="s">
        <v>78</v>
      </c>
      <c r="W188" s="73" t="s">
        <v>78</v>
      </c>
      <c r="X188" s="74" t="s">
        <v>78</v>
      </c>
      <c r="Y188" s="74" t="s">
        <v>78</v>
      </c>
      <c r="Z188" s="77" t="s">
        <v>78</v>
      </c>
      <c r="AA188" s="73" t="s">
        <v>78</v>
      </c>
      <c r="AB188" s="74" t="s">
        <v>78</v>
      </c>
      <c r="AC188" s="74" t="s">
        <v>78</v>
      </c>
      <c r="AD188" s="77" t="s">
        <v>78</v>
      </c>
    </row>
    <row r="189" spans="14:30" x14ac:dyDescent="0.25">
      <c r="N189" s="37">
        <v>53327</v>
      </c>
      <c r="O189" s="73" t="s">
        <v>78</v>
      </c>
      <c r="P189" s="74" t="s">
        <v>78</v>
      </c>
      <c r="Q189" s="74" t="s">
        <v>78</v>
      </c>
      <c r="R189" s="77" t="s">
        <v>78</v>
      </c>
      <c r="S189" s="73" t="s">
        <v>78</v>
      </c>
      <c r="T189" s="74" t="s">
        <v>78</v>
      </c>
      <c r="U189" s="74" t="s">
        <v>78</v>
      </c>
      <c r="V189" s="77" t="s">
        <v>78</v>
      </c>
      <c r="W189" s="73" t="s">
        <v>78</v>
      </c>
      <c r="X189" s="74" t="s">
        <v>78</v>
      </c>
      <c r="Y189" s="74" t="s">
        <v>78</v>
      </c>
      <c r="Z189" s="77" t="s">
        <v>78</v>
      </c>
      <c r="AA189" s="73" t="s">
        <v>78</v>
      </c>
      <c r="AB189" s="74" t="s">
        <v>78</v>
      </c>
      <c r="AC189" s="74" t="s">
        <v>78</v>
      </c>
      <c r="AD189" s="77" t="s">
        <v>78</v>
      </c>
    </row>
    <row r="190" spans="14:30" x14ac:dyDescent="0.25">
      <c r="N190" s="37">
        <v>53417</v>
      </c>
      <c r="O190" s="73" t="s">
        <v>78</v>
      </c>
      <c r="P190" s="74" t="s">
        <v>78</v>
      </c>
      <c r="Q190" s="74" t="s">
        <v>78</v>
      </c>
      <c r="R190" s="77" t="s">
        <v>78</v>
      </c>
      <c r="S190" s="73" t="s">
        <v>78</v>
      </c>
      <c r="T190" s="74" t="s">
        <v>78</v>
      </c>
      <c r="U190" s="74" t="s">
        <v>78</v>
      </c>
      <c r="V190" s="77" t="s">
        <v>78</v>
      </c>
      <c r="W190" s="73" t="s">
        <v>78</v>
      </c>
      <c r="X190" s="74" t="s">
        <v>78</v>
      </c>
      <c r="Y190" s="74" t="s">
        <v>78</v>
      </c>
      <c r="Z190" s="77" t="s">
        <v>78</v>
      </c>
      <c r="AA190" s="73" t="s">
        <v>78</v>
      </c>
      <c r="AB190" s="74" t="s">
        <v>78</v>
      </c>
      <c r="AC190" s="74" t="s">
        <v>78</v>
      </c>
      <c r="AD190" s="77" t="s">
        <v>78</v>
      </c>
    </row>
    <row r="191" spans="14:30" x14ac:dyDescent="0.25">
      <c r="N191" s="37">
        <v>53508</v>
      </c>
      <c r="O191" s="73" t="s">
        <v>78</v>
      </c>
      <c r="P191" s="74" t="s">
        <v>78</v>
      </c>
      <c r="Q191" s="74" t="s">
        <v>78</v>
      </c>
      <c r="R191" s="77" t="s">
        <v>78</v>
      </c>
      <c r="S191" s="73" t="s">
        <v>78</v>
      </c>
      <c r="T191" s="74" t="s">
        <v>78</v>
      </c>
      <c r="U191" s="74" t="s">
        <v>78</v>
      </c>
      <c r="V191" s="77" t="s">
        <v>78</v>
      </c>
      <c r="W191" s="73" t="s">
        <v>78</v>
      </c>
      <c r="X191" s="74" t="s">
        <v>78</v>
      </c>
      <c r="Y191" s="74" t="s">
        <v>78</v>
      </c>
      <c r="Z191" s="77" t="s">
        <v>78</v>
      </c>
      <c r="AA191" s="73" t="s">
        <v>78</v>
      </c>
      <c r="AB191" s="74" t="s">
        <v>78</v>
      </c>
      <c r="AC191" s="74" t="s">
        <v>78</v>
      </c>
      <c r="AD191" s="77" t="s">
        <v>78</v>
      </c>
    </row>
    <row r="192" spans="14:30" x14ac:dyDescent="0.25">
      <c r="N192" s="37">
        <v>53600</v>
      </c>
      <c r="O192" s="73" t="s">
        <v>78</v>
      </c>
      <c r="P192" s="74" t="s">
        <v>78</v>
      </c>
      <c r="Q192" s="74" t="s">
        <v>78</v>
      </c>
      <c r="R192" s="77" t="s">
        <v>78</v>
      </c>
      <c r="S192" s="73" t="s">
        <v>78</v>
      </c>
      <c r="T192" s="74" t="s">
        <v>78</v>
      </c>
      <c r="U192" s="74" t="s">
        <v>78</v>
      </c>
      <c r="V192" s="77" t="s">
        <v>78</v>
      </c>
      <c r="W192" s="73" t="s">
        <v>78</v>
      </c>
      <c r="X192" s="74" t="s">
        <v>78</v>
      </c>
      <c r="Y192" s="74" t="s">
        <v>78</v>
      </c>
      <c r="Z192" s="77" t="s">
        <v>78</v>
      </c>
      <c r="AA192" s="73" t="s">
        <v>78</v>
      </c>
      <c r="AB192" s="74" t="s">
        <v>78</v>
      </c>
      <c r="AC192" s="74" t="s">
        <v>78</v>
      </c>
      <c r="AD192" s="77" t="s">
        <v>78</v>
      </c>
    </row>
    <row r="193" spans="14:30" x14ac:dyDescent="0.25">
      <c r="N193" s="37">
        <v>53692</v>
      </c>
      <c r="O193" s="73" t="s">
        <v>78</v>
      </c>
      <c r="P193" s="74" t="s">
        <v>78</v>
      </c>
      <c r="Q193" s="74" t="s">
        <v>78</v>
      </c>
      <c r="R193" s="77" t="s">
        <v>78</v>
      </c>
      <c r="S193" s="73" t="s">
        <v>78</v>
      </c>
      <c r="T193" s="74" t="s">
        <v>78</v>
      </c>
      <c r="U193" s="74" t="s">
        <v>78</v>
      </c>
      <c r="V193" s="77" t="s">
        <v>78</v>
      </c>
      <c r="W193" s="73" t="s">
        <v>78</v>
      </c>
      <c r="X193" s="74" t="s">
        <v>78</v>
      </c>
      <c r="Y193" s="74" t="s">
        <v>78</v>
      </c>
      <c r="Z193" s="77" t="s">
        <v>78</v>
      </c>
      <c r="AA193" s="73" t="s">
        <v>78</v>
      </c>
      <c r="AB193" s="74" t="s">
        <v>78</v>
      </c>
      <c r="AC193" s="74" t="s">
        <v>78</v>
      </c>
      <c r="AD193" s="77" t="s">
        <v>78</v>
      </c>
    </row>
    <row r="194" spans="14:30" x14ac:dyDescent="0.25">
      <c r="N194" s="37">
        <v>53782</v>
      </c>
      <c r="O194" s="73" t="s">
        <v>78</v>
      </c>
      <c r="P194" s="74" t="s">
        <v>78</v>
      </c>
      <c r="Q194" s="74" t="s">
        <v>78</v>
      </c>
      <c r="R194" s="77" t="s">
        <v>78</v>
      </c>
      <c r="S194" s="73" t="s">
        <v>78</v>
      </c>
      <c r="T194" s="74" t="s">
        <v>78</v>
      </c>
      <c r="U194" s="74" t="s">
        <v>78</v>
      </c>
      <c r="V194" s="77" t="s">
        <v>78</v>
      </c>
      <c r="W194" s="73" t="s">
        <v>78</v>
      </c>
      <c r="X194" s="74" t="s">
        <v>78</v>
      </c>
      <c r="Y194" s="74" t="s">
        <v>78</v>
      </c>
      <c r="Z194" s="77" t="s">
        <v>78</v>
      </c>
      <c r="AA194" s="73" t="s">
        <v>78</v>
      </c>
      <c r="AB194" s="74" t="s">
        <v>78</v>
      </c>
      <c r="AC194" s="74" t="s">
        <v>78</v>
      </c>
      <c r="AD194" s="77" t="s">
        <v>78</v>
      </c>
    </row>
    <row r="195" spans="14:30" x14ac:dyDescent="0.25">
      <c r="N195" s="37">
        <v>53873</v>
      </c>
      <c r="O195" s="73" t="s">
        <v>78</v>
      </c>
      <c r="P195" s="74" t="s">
        <v>78</v>
      </c>
      <c r="Q195" s="74" t="s">
        <v>78</v>
      </c>
      <c r="R195" s="77" t="s">
        <v>78</v>
      </c>
      <c r="S195" s="73" t="s">
        <v>78</v>
      </c>
      <c r="T195" s="74" t="s">
        <v>78</v>
      </c>
      <c r="U195" s="74" t="s">
        <v>78</v>
      </c>
      <c r="V195" s="77" t="s">
        <v>78</v>
      </c>
      <c r="W195" s="73" t="s">
        <v>78</v>
      </c>
      <c r="X195" s="74" t="s">
        <v>78</v>
      </c>
      <c r="Y195" s="74" t="s">
        <v>78</v>
      </c>
      <c r="Z195" s="77" t="s">
        <v>78</v>
      </c>
      <c r="AA195" s="73" t="s">
        <v>78</v>
      </c>
      <c r="AB195" s="74" t="s">
        <v>78</v>
      </c>
      <c r="AC195" s="74" t="s">
        <v>78</v>
      </c>
      <c r="AD195" s="77" t="s">
        <v>78</v>
      </c>
    </row>
    <row r="196" spans="14:30" x14ac:dyDescent="0.25">
      <c r="N196" s="37">
        <v>53965</v>
      </c>
      <c r="O196" s="73" t="s">
        <v>78</v>
      </c>
      <c r="P196" s="74" t="s">
        <v>78</v>
      </c>
      <c r="Q196" s="74" t="s">
        <v>78</v>
      </c>
      <c r="R196" s="77" t="s">
        <v>78</v>
      </c>
      <c r="S196" s="73" t="s">
        <v>78</v>
      </c>
      <c r="T196" s="74" t="s">
        <v>78</v>
      </c>
      <c r="U196" s="74" t="s">
        <v>78</v>
      </c>
      <c r="V196" s="77" t="s">
        <v>78</v>
      </c>
      <c r="W196" s="73" t="s">
        <v>78</v>
      </c>
      <c r="X196" s="74" t="s">
        <v>78</v>
      </c>
      <c r="Y196" s="74" t="s">
        <v>78</v>
      </c>
      <c r="Z196" s="77" t="s">
        <v>78</v>
      </c>
      <c r="AA196" s="73" t="s">
        <v>78</v>
      </c>
      <c r="AB196" s="74" t="s">
        <v>78</v>
      </c>
      <c r="AC196" s="74" t="s">
        <v>78</v>
      </c>
      <c r="AD196" s="77" t="s">
        <v>78</v>
      </c>
    </row>
    <row r="197" spans="14:30" x14ac:dyDescent="0.25">
      <c r="N197" s="37">
        <v>54057</v>
      </c>
      <c r="O197" s="73" t="s">
        <v>78</v>
      </c>
      <c r="P197" s="74" t="s">
        <v>78</v>
      </c>
      <c r="Q197" s="74" t="s">
        <v>78</v>
      </c>
      <c r="R197" s="77" t="s">
        <v>78</v>
      </c>
      <c r="S197" s="73" t="s">
        <v>78</v>
      </c>
      <c r="T197" s="74" t="s">
        <v>78</v>
      </c>
      <c r="U197" s="74" t="s">
        <v>78</v>
      </c>
      <c r="V197" s="77" t="s">
        <v>78</v>
      </c>
      <c r="W197" s="73" t="s">
        <v>78</v>
      </c>
      <c r="X197" s="74" t="s">
        <v>78</v>
      </c>
      <c r="Y197" s="74" t="s">
        <v>78</v>
      </c>
      <c r="Z197" s="77" t="s">
        <v>78</v>
      </c>
      <c r="AA197" s="73" t="s">
        <v>78</v>
      </c>
      <c r="AB197" s="74" t="s">
        <v>78</v>
      </c>
      <c r="AC197" s="74" t="s">
        <v>78</v>
      </c>
      <c r="AD197" s="77" t="s">
        <v>78</v>
      </c>
    </row>
    <row r="198" spans="14:30" x14ac:dyDescent="0.25">
      <c r="N198" s="37">
        <v>54148</v>
      </c>
      <c r="O198" s="73" t="s">
        <v>78</v>
      </c>
      <c r="P198" s="74" t="s">
        <v>78</v>
      </c>
      <c r="Q198" s="74" t="s">
        <v>78</v>
      </c>
      <c r="R198" s="77" t="s">
        <v>78</v>
      </c>
      <c r="S198" s="73" t="s">
        <v>78</v>
      </c>
      <c r="T198" s="74" t="s">
        <v>78</v>
      </c>
      <c r="U198" s="74" t="s">
        <v>78</v>
      </c>
      <c r="V198" s="77" t="s">
        <v>78</v>
      </c>
      <c r="W198" s="73" t="s">
        <v>78</v>
      </c>
      <c r="X198" s="74" t="s">
        <v>78</v>
      </c>
      <c r="Y198" s="74" t="s">
        <v>78</v>
      </c>
      <c r="Z198" s="77" t="s">
        <v>78</v>
      </c>
      <c r="AA198" s="73" t="s">
        <v>78</v>
      </c>
      <c r="AB198" s="74" t="s">
        <v>78</v>
      </c>
      <c r="AC198" s="74" t="s">
        <v>78</v>
      </c>
      <c r="AD198" s="77" t="s">
        <v>78</v>
      </c>
    </row>
    <row r="199" spans="14:30" x14ac:dyDescent="0.25">
      <c r="N199" s="37">
        <v>54239</v>
      </c>
      <c r="O199" s="73" t="s">
        <v>78</v>
      </c>
      <c r="P199" s="74" t="s">
        <v>78</v>
      </c>
      <c r="Q199" s="74" t="s">
        <v>78</v>
      </c>
      <c r="R199" s="77" t="s">
        <v>78</v>
      </c>
      <c r="S199" s="73" t="s">
        <v>78</v>
      </c>
      <c r="T199" s="74" t="s">
        <v>78</v>
      </c>
      <c r="U199" s="74" t="s">
        <v>78</v>
      </c>
      <c r="V199" s="77" t="s">
        <v>78</v>
      </c>
      <c r="W199" s="73" t="s">
        <v>78</v>
      </c>
      <c r="X199" s="74" t="s">
        <v>78</v>
      </c>
      <c r="Y199" s="74" t="s">
        <v>78</v>
      </c>
      <c r="Z199" s="77" t="s">
        <v>78</v>
      </c>
      <c r="AA199" s="73" t="s">
        <v>78</v>
      </c>
      <c r="AB199" s="74" t="s">
        <v>78</v>
      </c>
      <c r="AC199" s="74" t="s">
        <v>78</v>
      </c>
      <c r="AD199" s="77" t="s">
        <v>78</v>
      </c>
    </row>
    <row r="200" spans="14:30" x14ac:dyDescent="0.25">
      <c r="N200" s="37">
        <v>54331</v>
      </c>
      <c r="O200" s="73" t="s">
        <v>78</v>
      </c>
      <c r="P200" s="74" t="s">
        <v>78</v>
      </c>
      <c r="Q200" s="74" t="s">
        <v>78</v>
      </c>
      <c r="R200" s="77" t="s">
        <v>78</v>
      </c>
      <c r="S200" s="73" t="s">
        <v>78</v>
      </c>
      <c r="T200" s="74" t="s">
        <v>78</v>
      </c>
      <c r="U200" s="74" t="s">
        <v>78</v>
      </c>
      <c r="V200" s="77" t="s">
        <v>78</v>
      </c>
      <c r="W200" s="73" t="s">
        <v>78</v>
      </c>
      <c r="X200" s="74" t="s">
        <v>78</v>
      </c>
      <c r="Y200" s="74" t="s">
        <v>78</v>
      </c>
      <c r="Z200" s="77" t="s">
        <v>78</v>
      </c>
      <c r="AA200" s="73" t="s">
        <v>78</v>
      </c>
      <c r="AB200" s="74" t="s">
        <v>78</v>
      </c>
      <c r="AC200" s="74" t="s">
        <v>78</v>
      </c>
      <c r="AD200" s="77" t="s">
        <v>78</v>
      </c>
    </row>
    <row r="201" spans="14:30" x14ac:dyDescent="0.25">
      <c r="N201" s="37">
        <v>54423</v>
      </c>
      <c r="O201" s="73" t="s">
        <v>78</v>
      </c>
      <c r="P201" s="74" t="s">
        <v>78</v>
      </c>
      <c r="Q201" s="74" t="s">
        <v>78</v>
      </c>
      <c r="R201" s="77" t="s">
        <v>78</v>
      </c>
      <c r="S201" s="73" t="s">
        <v>78</v>
      </c>
      <c r="T201" s="74" t="s">
        <v>78</v>
      </c>
      <c r="U201" s="74" t="s">
        <v>78</v>
      </c>
      <c r="V201" s="77" t="s">
        <v>78</v>
      </c>
      <c r="W201" s="73" t="s">
        <v>78</v>
      </c>
      <c r="X201" s="74" t="s">
        <v>78</v>
      </c>
      <c r="Y201" s="74" t="s">
        <v>78</v>
      </c>
      <c r="Z201" s="77" t="s">
        <v>78</v>
      </c>
      <c r="AA201" s="73" t="s">
        <v>78</v>
      </c>
      <c r="AB201" s="74" t="s">
        <v>78</v>
      </c>
      <c r="AC201" s="74" t="s">
        <v>78</v>
      </c>
      <c r="AD201" s="77" t="s">
        <v>78</v>
      </c>
    </row>
    <row r="202" spans="14:30" x14ac:dyDescent="0.25">
      <c r="N202" s="37">
        <v>54513</v>
      </c>
      <c r="O202" s="73" t="s">
        <v>78</v>
      </c>
      <c r="P202" s="74" t="s">
        <v>78</v>
      </c>
      <c r="Q202" s="74" t="s">
        <v>78</v>
      </c>
      <c r="R202" s="77" t="s">
        <v>78</v>
      </c>
      <c r="S202" s="73" t="s">
        <v>78</v>
      </c>
      <c r="T202" s="74" t="s">
        <v>78</v>
      </c>
      <c r="U202" s="74" t="s">
        <v>78</v>
      </c>
      <c r="V202" s="77" t="s">
        <v>78</v>
      </c>
      <c r="W202" s="73" t="s">
        <v>78</v>
      </c>
      <c r="X202" s="74" t="s">
        <v>78</v>
      </c>
      <c r="Y202" s="74" t="s">
        <v>78</v>
      </c>
      <c r="Z202" s="77" t="s">
        <v>78</v>
      </c>
      <c r="AA202" s="73" t="s">
        <v>78</v>
      </c>
      <c r="AB202" s="74" t="s">
        <v>78</v>
      </c>
      <c r="AC202" s="74" t="s">
        <v>78</v>
      </c>
      <c r="AD202" s="77" t="s">
        <v>78</v>
      </c>
    </row>
    <row r="203" spans="14:30" x14ac:dyDescent="0.25">
      <c r="N203" s="37">
        <v>54604</v>
      </c>
      <c r="O203" s="73" t="s">
        <v>78</v>
      </c>
      <c r="P203" s="74" t="s">
        <v>78</v>
      </c>
      <c r="Q203" s="74" t="s">
        <v>78</v>
      </c>
      <c r="R203" s="77" t="s">
        <v>78</v>
      </c>
      <c r="S203" s="73" t="s">
        <v>78</v>
      </c>
      <c r="T203" s="74" t="s">
        <v>78</v>
      </c>
      <c r="U203" s="74" t="s">
        <v>78</v>
      </c>
      <c r="V203" s="77" t="s">
        <v>78</v>
      </c>
      <c r="W203" s="73" t="s">
        <v>78</v>
      </c>
      <c r="X203" s="74" t="s">
        <v>78</v>
      </c>
      <c r="Y203" s="74" t="s">
        <v>78</v>
      </c>
      <c r="Z203" s="77" t="s">
        <v>78</v>
      </c>
      <c r="AA203" s="73" t="s">
        <v>78</v>
      </c>
      <c r="AB203" s="74" t="s">
        <v>78</v>
      </c>
      <c r="AC203" s="74" t="s">
        <v>78</v>
      </c>
      <c r="AD203" s="77" t="s">
        <v>78</v>
      </c>
    </row>
    <row r="204" spans="14:30" x14ac:dyDescent="0.25">
      <c r="N204" s="37">
        <v>54696</v>
      </c>
      <c r="O204" s="73" t="s">
        <v>78</v>
      </c>
      <c r="P204" s="74" t="s">
        <v>78</v>
      </c>
      <c r="Q204" s="74" t="s">
        <v>78</v>
      </c>
      <c r="R204" s="77" t="s">
        <v>78</v>
      </c>
      <c r="S204" s="73" t="s">
        <v>78</v>
      </c>
      <c r="T204" s="74" t="s">
        <v>78</v>
      </c>
      <c r="U204" s="74" t="s">
        <v>78</v>
      </c>
      <c r="V204" s="77" t="s">
        <v>78</v>
      </c>
      <c r="W204" s="73" t="s">
        <v>78</v>
      </c>
      <c r="X204" s="74" t="s">
        <v>78</v>
      </c>
      <c r="Y204" s="74" t="s">
        <v>78</v>
      </c>
      <c r="Z204" s="77" t="s">
        <v>78</v>
      </c>
      <c r="AA204" s="73" t="s">
        <v>78</v>
      </c>
      <c r="AB204" s="74" t="s">
        <v>78</v>
      </c>
      <c r="AC204" s="74" t="s">
        <v>78</v>
      </c>
      <c r="AD204" s="77" t="s">
        <v>78</v>
      </c>
    </row>
    <row r="205" spans="14:30" x14ac:dyDescent="0.25">
      <c r="N205" s="37">
        <v>54788</v>
      </c>
      <c r="O205" s="73" t="s">
        <v>78</v>
      </c>
      <c r="P205" s="74" t="s">
        <v>78</v>
      </c>
      <c r="Q205" s="74" t="s">
        <v>78</v>
      </c>
      <c r="R205" s="77" t="s">
        <v>78</v>
      </c>
      <c r="S205" s="73" t="s">
        <v>78</v>
      </c>
      <c r="T205" s="74" t="s">
        <v>78</v>
      </c>
      <c r="U205" s="74" t="s">
        <v>78</v>
      </c>
      <c r="V205" s="77" t="s">
        <v>78</v>
      </c>
      <c r="W205" s="73" t="s">
        <v>78</v>
      </c>
      <c r="X205" s="74" t="s">
        <v>78</v>
      </c>
      <c r="Y205" s="74" t="s">
        <v>78</v>
      </c>
      <c r="Z205" s="77" t="s">
        <v>78</v>
      </c>
      <c r="AA205" s="73" t="s">
        <v>78</v>
      </c>
      <c r="AB205" s="74" t="s">
        <v>78</v>
      </c>
      <c r="AC205" s="74" t="s">
        <v>78</v>
      </c>
      <c r="AD205" s="77" t="s">
        <v>78</v>
      </c>
    </row>
    <row r="206" spans="14:30" x14ac:dyDescent="0.25">
      <c r="N206" s="37">
        <v>54878</v>
      </c>
      <c r="O206" s="73" t="s">
        <v>78</v>
      </c>
      <c r="P206" s="74" t="s">
        <v>78</v>
      </c>
      <c r="Q206" s="74" t="s">
        <v>78</v>
      </c>
      <c r="R206" s="77" t="s">
        <v>78</v>
      </c>
      <c r="S206" s="73" t="s">
        <v>78</v>
      </c>
      <c r="T206" s="74" t="s">
        <v>78</v>
      </c>
      <c r="U206" s="74" t="s">
        <v>78</v>
      </c>
      <c r="V206" s="77" t="s">
        <v>78</v>
      </c>
      <c r="W206" s="73" t="s">
        <v>78</v>
      </c>
      <c r="X206" s="74" t="s">
        <v>78</v>
      </c>
      <c r="Y206" s="74" t="s">
        <v>78</v>
      </c>
      <c r="Z206" s="77" t="s">
        <v>78</v>
      </c>
      <c r="AA206" s="73" t="s">
        <v>78</v>
      </c>
      <c r="AB206" s="74" t="s">
        <v>78</v>
      </c>
      <c r="AC206" s="74" t="s">
        <v>78</v>
      </c>
      <c r="AD206" s="77" t="s">
        <v>78</v>
      </c>
    </row>
    <row r="207" spans="14:30" x14ac:dyDescent="0.25">
      <c r="N207" s="37">
        <v>54969</v>
      </c>
      <c r="O207" s="73" t="s">
        <v>78</v>
      </c>
      <c r="P207" s="74" t="s">
        <v>78</v>
      </c>
      <c r="Q207" s="74" t="s">
        <v>78</v>
      </c>
      <c r="R207" s="77" t="s">
        <v>78</v>
      </c>
      <c r="S207" s="73" t="s">
        <v>78</v>
      </c>
      <c r="T207" s="74" t="s">
        <v>78</v>
      </c>
      <c r="U207" s="74" t="s">
        <v>78</v>
      </c>
      <c r="V207" s="77" t="s">
        <v>78</v>
      </c>
      <c r="W207" s="73" t="s">
        <v>78</v>
      </c>
      <c r="X207" s="74" t="s">
        <v>78</v>
      </c>
      <c r="Y207" s="74" t="s">
        <v>78</v>
      </c>
      <c r="Z207" s="77" t="s">
        <v>78</v>
      </c>
      <c r="AA207" s="73" t="s">
        <v>78</v>
      </c>
      <c r="AB207" s="74" t="s">
        <v>78</v>
      </c>
      <c r="AC207" s="74" t="s">
        <v>78</v>
      </c>
      <c r="AD207" s="77" t="s">
        <v>78</v>
      </c>
    </row>
    <row r="208" spans="14:30" x14ac:dyDescent="0.25">
      <c r="N208" s="37">
        <v>55061</v>
      </c>
      <c r="O208" s="73" t="s">
        <v>78</v>
      </c>
      <c r="P208" s="74" t="s">
        <v>78</v>
      </c>
      <c r="Q208" s="74" t="s">
        <v>78</v>
      </c>
      <c r="R208" s="77" t="s">
        <v>78</v>
      </c>
      <c r="S208" s="73" t="s">
        <v>78</v>
      </c>
      <c r="T208" s="74" t="s">
        <v>78</v>
      </c>
      <c r="U208" s="74" t="s">
        <v>78</v>
      </c>
      <c r="V208" s="77" t="s">
        <v>78</v>
      </c>
      <c r="W208" s="73" t="s">
        <v>78</v>
      </c>
      <c r="X208" s="74" t="s">
        <v>78</v>
      </c>
      <c r="Y208" s="74" t="s">
        <v>78</v>
      </c>
      <c r="Z208" s="77" t="s">
        <v>78</v>
      </c>
      <c r="AA208" s="73" t="s">
        <v>78</v>
      </c>
      <c r="AB208" s="74" t="s">
        <v>78</v>
      </c>
      <c r="AC208" s="74" t="s">
        <v>78</v>
      </c>
      <c r="AD208" s="77" t="s">
        <v>78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7 N102:N208">
    <cfRule type="expression" dxfId="14" priority="7">
      <formula>$O6=""</formula>
    </cfRule>
  </conditionalFormatting>
  <conditionalFormatting sqref="N101">
    <cfRule type="expression" dxfId="13" priority="6">
      <formula>$O101=""</formula>
    </cfRule>
  </conditionalFormatting>
  <conditionalFormatting sqref="N98">
    <cfRule type="expression" dxfId="12" priority="3">
      <formula>$O98=""</formula>
    </cfRule>
  </conditionalFormatting>
  <conditionalFormatting sqref="N84:N85 N91:N97">
    <cfRule type="expression" dxfId="11" priority="5">
      <formula>$O84=""</formula>
    </cfRule>
  </conditionalFormatting>
  <conditionalFormatting sqref="N100">
    <cfRule type="expression" dxfId="10" priority="4">
      <formula>$O99=""</formula>
    </cfRule>
  </conditionalFormatting>
  <conditionalFormatting sqref="N79:N83">
    <cfRule type="expression" dxfId="9" priority="2">
      <formula>$O79=""</formula>
    </cfRule>
  </conditionalFormatting>
  <conditionalFormatting sqref="N86:N90">
    <cfRule type="expression" dxfId="8" priority="1">
      <formula>$O86=""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N218" sqref="N218:Z244"/>
    </sheetView>
  </sheetViews>
  <sheetFormatPr defaultRowHeight="15" x14ac:dyDescent="0.25"/>
  <cols>
    <col min="1" max="1" width="13.7109375" style="104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4" customFormat="1" ht="63.95" customHeight="1" x14ac:dyDescent="0.25">
      <c r="A1" s="93"/>
      <c r="N1" s="95" t="s">
        <v>45</v>
      </c>
      <c r="O1" s="96" t="s">
        <v>46</v>
      </c>
      <c r="P1" s="96" t="s">
        <v>47</v>
      </c>
      <c r="Q1" s="96" t="s">
        <v>48</v>
      </c>
      <c r="R1" s="97" t="s">
        <v>49</v>
      </c>
      <c r="S1" s="97" t="s">
        <v>50</v>
      </c>
      <c r="T1" s="97" t="s">
        <v>51</v>
      </c>
      <c r="U1" s="96" t="s">
        <v>52</v>
      </c>
      <c r="V1" s="96" t="s">
        <v>53</v>
      </c>
      <c r="W1" s="96" t="s">
        <v>54</v>
      </c>
      <c r="X1" s="96" t="s">
        <v>55</v>
      </c>
    </row>
    <row r="2" spans="1:2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00">
        <v>36556</v>
      </c>
      <c r="O2" s="101">
        <v>192</v>
      </c>
      <c r="P2" s="101">
        <v>20</v>
      </c>
      <c r="Q2" s="101">
        <v>172</v>
      </c>
      <c r="R2" s="102">
        <v>498551943</v>
      </c>
      <c r="S2" s="102">
        <v>252222156</v>
      </c>
      <c r="T2" s="102">
        <v>246329787</v>
      </c>
      <c r="U2" s="103" t="s">
        <v>18</v>
      </c>
      <c r="V2" s="103" t="s">
        <v>18</v>
      </c>
      <c r="W2" s="103" t="s">
        <v>18</v>
      </c>
      <c r="X2" s="103" t="s">
        <v>18</v>
      </c>
    </row>
    <row r="3" spans="1:2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00">
        <v>36585</v>
      </c>
      <c r="O3" s="101">
        <v>153</v>
      </c>
      <c r="P3" s="101">
        <v>25</v>
      </c>
      <c r="Q3" s="101">
        <v>128</v>
      </c>
      <c r="R3" s="102">
        <v>556497898</v>
      </c>
      <c r="S3" s="102">
        <v>384950386</v>
      </c>
      <c r="T3" s="102">
        <v>171547512</v>
      </c>
      <c r="U3" s="103" t="s">
        <v>18</v>
      </c>
      <c r="V3" s="103" t="s">
        <v>18</v>
      </c>
      <c r="W3" s="103" t="s">
        <v>18</v>
      </c>
      <c r="X3" s="103" t="s">
        <v>18</v>
      </c>
    </row>
    <row r="4" spans="1:24" ht="15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100">
        <v>36616</v>
      </c>
      <c r="O4" s="101">
        <v>229</v>
      </c>
      <c r="P4" s="101">
        <v>34</v>
      </c>
      <c r="Q4" s="101">
        <v>195</v>
      </c>
      <c r="R4" s="102">
        <v>660592934</v>
      </c>
      <c r="S4" s="102">
        <v>382522934</v>
      </c>
      <c r="T4" s="102">
        <v>278070000</v>
      </c>
      <c r="U4" s="103" t="s">
        <v>18</v>
      </c>
      <c r="V4" s="103" t="s">
        <v>18</v>
      </c>
      <c r="W4" s="103" t="s">
        <v>18</v>
      </c>
      <c r="X4" s="103" t="s">
        <v>18</v>
      </c>
    </row>
    <row r="5" spans="1:24" ht="15.7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00">
        <v>36646</v>
      </c>
      <c r="O5" s="101">
        <v>183</v>
      </c>
      <c r="P5" s="101">
        <v>31</v>
      </c>
      <c r="Q5" s="101">
        <v>152</v>
      </c>
      <c r="R5" s="102">
        <v>484719992</v>
      </c>
      <c r="S5" s="102">
        <v>271712250</v>
      </c>
      <c r="T5" s="102">
        <v>213007742</v>
      </c>
      <c r="U5" s="103" t="s">
        <v>18</v>
      </c>
      <c r="V5" s="103" t="s">
        <v>18</v>
      </c>
      <c r="W5" s="103" t="s">
        <v>18</v>
      </c>
      <c r="X5" s="103" t="s">
        <v>18</v>
      </c>
    </row>
    <row r="6" spans="1:24" ht="15.75" x14ac:dyDescent="0.25">
      <c r="N6" s="100">
        <v>36677</v>
      </c>
      <c r="O6" s="101">
        <v>211</v>
      </c>
      <c r="P6" s="101">
        <v>35</v>
      </c>
      <c r="Q6" s="101">
        <v>176</v>
      </c>
      <c r="R6" s="102">
        <v>1052064629</v>
      </c>
      <c r="S6" s="102">
        <v>798545240</v>
      </c>
      <c r="T6" s="102">
        <v>253519389</v>
      </c>
      <c r="U6" s="103" t="s">
        <v>18</v>
      </c>
      <c r="V6" s="103" t="s">
        <v>18</v>
      </c>
      <c r="W6" s="103" t="s">
        <v>18</v>
      </c>
      <c r="X6" s="103" t="s">
        <v>18</v>
      </c>
    </row>
    <row r="7" spans="1:24" ht="15.75" x14ac:dyDescent="0.25">
      <c r="A7" s="187" t="s">
        <v>94</v>
      </c>
      <c r="B7" s="187"/>
      <c r="C7" s="187"/>
      <c r="D7" s="187"/>
      <c r="E7" s="187"/>
      <c r="F7" s="187"/>
      <c r="G7" s="87"/>
      <c r="H7" s="187" t="s">
        <v>95</v>
      </c>
      <c r="I7" s="187"/>
      <c r="J7" s="187"/>
      <c r="K7" s="187"/>
      <c r="L7" s="187"/>
      <c r="M7" s="187"/>
      <c r="N7" s="100">
        <v>36707</v>
      </c>
      <c r="O7" s="101">
        <v>243</v>
      </c>
      <c r="P7" s="101">
        <v>44</v>
      </c>
      <c r="Q7" s="101">
        <v>199</v>
      </c>
      <c r="R7" s="102">
        <v>812109941</v>
      </c>
      <c r="S7" s="102">
        <v>500208017</v>
      </c>
      <c r="T7" s="102">
        <v>311901924</v>
      </c>
      <c r="U7" s="103" t="s">
        <v>18</v>
      </c>
      <c r="V7" s="103" t="s">
        <v>18</v>
      </c>
      <c r="W7" s="103" t="s">
        <v>18</v>
      </c>
      <c r="X7" s="103" t="s">
        <v>18</v>
      </c>
    </row>
    <row r="8" spans="1:24" ht="15.75" x14ac:dyDescent="0.25">
      <c r="N8" s="100">
        <v>36738</v>
      </c>
      <c r="O8" s="101">
        <v>205</v>
      </c>
      <c r="P8" s="101">
        <v>28</v>
      </c>
      <c r="Q8" s="101">
        <v>177</v>
      </c>
      <c r="R8" s="102">
        <v>732848959</v>
      </c>
      <c r="S8" s="102">
        <v>460677450</v>
      </c>
      <c r="T8" s="102">
        <v>272171509</v>
      </c>
      <c r="U8" s="103" t="s">
        <v>18</v>
      </c>
      <c r="V8" s="103" t="s">
        <v>18</v>
      </c>
      <c r="W8" s="103" t="s">
        <v>18</v>
      </c>
      <c r="X8" s="103" t="s">
        <v>18</v>
      </c>
    </row>
    <row r="9" spans="1:24" ht="15.75" x14ac:dyDescent="0.25">
      <c r="N9" s="100">
        <v>36769</v>
      </c>
      <c r="O9" s="101">
        <v>238</v>
      </c>
      <c r="P9" s="101">
        <v>43</v>
      </c>
      <c r="Q9" s="101">
        <v>195</v>
      </c>
      <c r="R9" s="102">
        <v>1044422538</v>
      </c>
      <c r="S9" s="102">
        <v>734213506</v>
      </c>
      <c r="T9" s="102">
        <v>310209032</v>
      </c>
      <c r="U9" s="103" t="s">
        <v>18</v>
      </c>
      <c r="V9" s="103" t="s">
        <v>18</v>
      </c>
      <c r="W9" s="103" t="s">
        <v>18</v>
      </c>
      <c r="X9" s="103" t="s">
        <v>18</v>
      </c>
    </row>
    <row r="10" spans="1:24" ht="15.75" x14ac:dyDescent="0.25">
      <c r="N10" s="100">
        <v>36799</v>
      </c>
      <c r="O10" s="101">
        <v>227</v>
      </c>
      <c r="P10" s="101">
        <v>46</v>
      </c>
      <c r="Q10" s="101">
        <v>181</v>
      </c>
      <c r="R10" s="102">
        <v>1227800623</v>
      </c>
      <c r="S10" s="102">
        <v>963287614</v>
      </c>
      <c r="T10" s="102">
        <v>264513009</v>
      </c>
      <c r="U10" s="103" t="s">
        <v>18</v>
      </c>
      <c r="V10" s="103" t="s">
        <v>18</v>
      </c>
      <c r="W10" s="103" t="s">
        <v>18</v>
      </c>
      <c r="X10" s="103" t="s">
        <v>18</v>
      </c>
    </row>
    <row r="11" spans="1:24" ht="15.75" x14ac:dyDescent="0.25">
      <c r="N11" s="100">
        <v>36830</v>
      </c>
      <c r="O11" s="101">
        <v>210</v>
      </c>
      <c r="P11" s="101">
        <v>42</v>
      </c>
      <c r="Q11" s="101">
        <v>168</v>
      </c>
      <c r="R11" s="102">
        <v>761753151</v>
      </c>
      <c r="S11" s="102">
        <v>502263420</v>
      </c>
      <c r="T11" s="102">
        <v>259489731</v>
      </c>
      <c r="U11" s="103" t="s">
        <v>18</v>
      </c>
      <c r="V11" s="103" t="s">
        <v>18</v>
      </c>
      <c r="W11" s="103" t="s">
        <v>18</v>
      </c>
      <c r="X11" s="103" t="s">
        <v>18</v>
      </c>
    </row>
    <row r="12" spans="1:24" ht="15.75" x14ac:dyDescent="0.25">
      <c r="N12" s="100">
        <v>36860</v>
      </c>
      <c r="O12" s="101">
        <v>203</v>
      </c>
      <c r="P12" s="101">
        <v>46</v>
      </c>
      <c r="Q12" s="101">
        <v>157</v>
      </c>
      <c r="R12" s="102">
        <v>1501210583</v>
      </c>
      <c r="S12" s="102">
        <v>1265773612</v>
      </c>
      <c r="T12" s="102">
        <v>235436971</v>
      </c>
      <c r="U12" s="103" t="s">
        <v>18</v>
      </c>
      <c r="V12" s="103" t="s">
        <v>18</v>
      </c>
      <c r="W12" s="103" t="s">
        <v>18</v>
      </c>
      <c r="X12" s="103" t="s">
        <v>18</v>
      </c>
    </row>
    <row r="13" spans="1:24" ht="15.75" x14ac:dyDescent="0.25">
      <c r="N13" s="100">
        <v>36891</v>
      </c>
      <c r="O13" s="101">
        <v>334</v>
      </c>
      <c r="P13" s="101">
        <v>94</v>
      </c>
      <c r="Q13" s="101">
        <v>240</v>
      </c>
      <c r="R13" s="102">
        <v>2177839355</v>
      </c>
      <c r="S13" s="102">
        <v>1800107089</v>
      </c>
      <c r="T13" s="102">
        <v>377732266</v>
      </c>
      <c r="U13" s="103" t="s">
        <v>18</v>
      </c>
      <c r="V13" s="103" t="s">
        <v>18</v>
      </c>
      <c r="W13" s="103" t="s">
        <v>18</v>
      </c>
      <c r="X13" s="103" t="s">
        <v>18</v>
      </c>
    </row>
    <row r="14" spans="1:24" ht="15.75" x14ac:dyDescent="0.25">
      <c r="N14" s="100">
        <v>36922</v>
      </c>
      <c r="O14" s="101">
        <v>247</v>
      </c>
      <c r="P14" s="101">
        <v>42</v>
      </c>
      <c r="Q14" s="101">
        <v>205</v>
      </c>
      <c r="R14" s="102">
        <v>1198626455</v>
      </c>
      <c r="S14" s="102">
        <v>828854465</v>
      </c>
      <c r="T14" s="102">
        <v>369771990</v>
      </c>
      <c r="U14" s="103" t="s">
        <v>18</v>
      </c>
      <c r="V14" s="103" t="s">
        <v>18</v>
      </c>
      <c r="W14" s="103" t="s">
        <v>18</v>
      </c>
      <c r="X14" s="103" t="s">
        <v>18</v>
      </c>
    </row>
    <row r="15" spans="1:24" ht="15.75" x14ac:dyDescent="0.25">
      <c r="N15" s="100">
        <v>36950</v>
      </c>
      <c r="O15" s="101">
        <v>223</v>
      </c>
      <c r="P15" s="101">
        <v>32</v>
      </c>
      <c r="Q15" s="101">
        <v>191</v>
      </c>
      <c r="R15" s="102">
        <v>797658056</v>
      </c>
      <c r="S15" s="102">
        <v>512295055</v>
      </c>
      <c r="T15" s="102">
        <v>285363001</v>
      </c>
      <c r="U15" s="103" t="s">
        <v>18</v>
      </c>
      <c r="V15" s="103" t="s">
        <v>18</v>
      </c>
      <c r="W15" s="103" t="s">
        <v>18</v>
      </c>
      <c r="X15" s="103" t="s">
        <v>18</v>
      </c>
    </row>
    <row r="16" spans="1:24" ht="15.75" x14ac:dyDescent="0.25">
      <c r="N16" s="100">
        <v>36981</v>
      </c>
      <c r="O16" s="101">
        <v>278</v>
      </c>
      <c r="P16" s="101">
        <v>42</v>
      </c>
      <c r="Q16" s="101">
        <v>236</v>
      </c>
      <c r="R16" s="102">
        <v>879604145</v>
      </c>
      <c r="S16" s="102">
        <v>493769040</v>
      </c>
      <c r="T16" s="102">
        <v>385835105</v>
      </c>
      <c r="U16" s="103" t="s">
        <v>18</v>
      </c>
      <c r="V16" s="103" t="s">
        <v>18</v>
      </c>
      <c r="W16" s="103" t="s">
        <v>18</v>
      </c>
      <c r="X16" s="103" t="s">
        <v>18</v>
      </c>
    </row>
    <row r="17" spans="1:24" ht="15.75" x14ac:dyDescent="0.25">
      <c r="N17" s="100">
        <v>37011</v>
      </c>
      <c r="O17" s="101">
        <v>249</v>
      </c>
      <c r="P17" s="101">
        <v>37</v>
      </c>
      <c r="Q17" s="101">
        <v>212</v>
      </c>
      <c r="R17" s="102">
        <v>1101186861</v>
      </c>
      <c r="S17" s="102">
        <v>813894772</v>
      </c>
      <c r="T17" s="102">
        <v>287292089</v>
      </c>
      <c r="U17" s="103" t="s">
        <v>18</v>
      </c>
      <c r="V17" s="103" t="s">
        <v>18</v>
      </c>
      <c r="W17" s="103" t="s">
        <v>18</v>
      </c>
      <c r="X17" s="103" t="s">
        <v>18</v>
      </c>
    </row>
    <row r="18" spans="1:24" ht="15.75" x14ac:dyDescent="0.25">
      <c r="N18" s="100">
        <v>37042</v>
      </c>
      <c r="O18" s="101">
        <v>318</v>
      </c>
      <c r="P18" s="101">
        <v>63</v>
      </c>
      <c r="Q18" s="101">
        <v>255</v>
      </c>
      <c r="R18" s="102">
        <v>1094231728</v>
      </c>
      <c r="S18" s="102">
        <v>662196265</v>
      </c>
      <c r="T18" s="102">
        <v>432035463</v>
      </c>
      <c r="U18" s="103" t="s">
        <v>18</v>
      </c>
      <c r="V18" s="103" t="s">
        <v>18</v>
      </c>
      <c r="W18" s="103" t="s">
        <v>18</v>
      </c>
      <c r="X18" s="103" t="s">
        <v>18</v>
      </c>
    </row>
    <row r="19" spans="1:24" ht="15.75" x14ac:dyDescent="0.25">
      <c r="N19" s="100">
        <v>37072</v>
      </c>
      <c r="O19" s="101">
        <v>364</v>
      </c>
      <c r="P19" s="101">
        <v>57</v>
      </c>
      <c r="Q19" s="101">
        <v>307</v>
      </c>
      <c r="R19" s="102">
        <v>1220926467</v>
      </c>
      <c r="S19" s="102">
        <v>756714395</v>
      </c>
      <c r="T19" s="102">
        <v>464212072</v>
      </c>
      <c r="U19" s="103" t="s">
        <v>18</v>
      </c>
      <c r="V19" s="103" t="s">
        <v>18</v>
      </c>
      <c r="W19" s="103" t="s">
        <v>18</v>
      </c>
      <c r="X19" s="103" t="s">
        <v>18</v>
      </c>
    </row>
    <row r="20" spans="1:24" ht="15.75" x14ac:dyDescent="0.25">
      <c r="N20" s="100">
        <v>37103</v>
      </c>
      <c r="O20" s="101">
        <v>301</v>
      </c>
      <c r="P20" s="101">
        <v>39</v>
      </c>
      <c r="Q20" s="101">
        <v>262</v>
      </c>
      <c r="R20" s="102">
        <v>887301445</v>
      </c>
      <c r="S20" s="102">
        <v>485797992</v>
      </c>
      <c r="T20" s="102">
        <v>401503453</v>
      </c>
      <c r="U20" s="103" t="s">
        <v>18</v>
      </c>
      <c r="V20" s="103" t="s">
        <v>18</v>
      </c>
      <c r="W20" s="103" t="s">
        <v>18</v>
      </c>
      <c r="X20" s="103" t="s">
        <v>18</v>
      </c>
    </row>
    <row r="21" spans="1:24" ht="15.75" x14ac:dyDescent="0.25">
      <c r="N21" s="100">
        <v>37134</v>
      </c>
      <c r="O21" s="101">
        <v>389</v>
      </c>
      <c r="P21" s="101">
        <v>49</v>
      </c>
      <c r="Q21" s="101">
        <v>340</v>
      </c>
      <c r="R21" s="102">
        <v>1118608832</v>
      </c>
      <c r="S21" s="102">
        <v>614752241</v>
      </c>
      <c r="T21" s="102">
        <v>503856591</v>
      </c>
      <c r="U21" s="103" t="s">
        <v>18</v>
      </c>
      <c r="V21" s="103" t="s">
        <v>18</v>
      </c>
      <c r="W21" s="103" t="s">
        <v>18</v>
      </c>
      <c r="X21" s="103" t="s">
        <v>18</v>
      </c>
    </row>
    <row r="22" spans="1:24" ht="15.75" x14ac:dyDescent="0.25">
      <c r="N22" s="100">
        <v>37164</v>
      </c>
      <c r="O22" s="101">
        <v>296</v>
      </c>
      <c r="P22" s="101">
        <v>44</v>
      </c>
      <c r="Q22" s="101">
        <v>252</v>
      </c>
      <c r="R22" s="102">
        <v>939916459</v>
      </c>
      <c r="S22" s="102">
        <v>521747617</v>
      </c>
      <c r="T22" s="102">
        <v>418168842</v>
      </c>
      <c r="U22" s="103" t="s">
        <v>18</v>
      </c>
      <c r="V22" s="103" t="s">
        <v>18</v>
      </c>
      <c r="W22" s="103" t="s">
        <v>18</v>
      </c>
      <c r="X22" s="103" t="s">
        <v>18</v>
      </c>
    </row>
    <row r="23" spans="1:24" ht="15.75" x14ac:dyDescent="0.25">
      <c r="N23" s="100">
        <v>37195</v>
      </c>
      <c r="O23" s="101">
        <v>323</v>
      </c>
      <c r="P23" s="101">
        <v>42</v>
      </c>
      <c r="Q23" s="101">
        <v>281</v>
      </c>
      <c r="R23" s="102">
        <v>829165643</v>
      </c>
      <c r="S23" s="102">
        <v>428560000</v>
      </c>
      <c r="T23" s="102">
        <v>400605643</v>
      </c>
      <c r="U23" s="103" t="s">
        <v>18</v>
      </c>
      <c r="V23" s="103" t="s">
        <v>18</v>
      </c>
      <c r="W23" s="103" t="s">
        <v>18</v>
      </c>
      <c r="X23" s="103" t="s">
        <v>18</v>
      </c>
    </row>
    <row r="24" spans="1:24" ht="15.75" x14ac:dyDescent="0.25">
      <c r="N24" s="100">
        <v>37225</v>
      </c>
      <c r="O24" s="101">
        <v>307</v>
      </c>
      <c r="P24" s="101">
        <v>42</v>
      </c>
      <c r="Q24" s="101">
        <v>265</v>
      </c>
      <c r="R24" s="102">
        <v>877682477</v>
      </c>
      <c r="S24" s="102">
        <v>470538930</v>
      </c>
      <c r="T24" s="102">
        <v>407143547</v>
      </c>
      <c r="U24" s="103" t="s">
        <v>18</v>
      </c>
      <c r="V24" s="103" t="s">
        <v>18</v>
      </c>
      <c r="W24" s="103" t="s">
        <v>18</v>
      </c>
      <c r="X24" s="103" t="s">
        <v>18</v>
      </c>
    </row>
    <row r="25" spans="1:24" ht="15.75" x14ac:dyDescent="0.25">
      <c r="N25" s="100">
        <v>37256</v>
      </c>
      <c r="O25" s="101">
        <v>375</v>
      </c>
      <c r="P25" s="101">
        <v>60</v>
      </c>
      <c r="Q25" s="101">
        <v>315</v>
      </c>
      <c r="R25" s="102">
        <v>1591441506</v>
      </c>
      <c r="S25" s="102">
        <v>1119469874</v>
      </c>
      <c r="T25" s="102">
        <v>471971632</v>
      </c>
      <c r="U25" s="103" t="s">
        <v>18</v>
      </c>
      <c r="V25" s="103" t="s">
        <v>18</v>
      </c>
      <c r="W25" s="103" t="s">
        <v>18</v>
      </c>
      <c r="X25" s="103" t="s">
        <v>18</v>
      </c>
    </row>
    <row r="26" spans="1:24" ht="15.75" x14ac:dyDescent="0.25">
      <c r="N26" s="100">
        <v>37287</v>
      </c>
      <c r="O26" s="101">
        <v>332</v>
      </c>
      <c r="P26" s="101">
        <v>42</v>
      </c>
      <c r="Q26" s="101">
        <v>290</v>
      </c>
      <c r="R26" s="102">
        <v>852745000</v>
      </c>
      <c r="S26" s="102">
        <v>465034099</v>
      </c>
      <c r="T26" s="102">
        <v>387710901</v>
      </c>
      <c r="U26" s="103" t="s">
        <v>18</v>
      </c>
      <c r="V26" s="103" t="s">
        <v>18</v>
      </c>
      <c r="W26" s="103" t="s">
        <v>18</v>
      </c>
      <c r="X26" s="103" t="s">
        <v>18</v>
      </c>
    </row>
    <row r="27" spans="1:24" ht="15.75" x14ac:dyDescent="0.25">
      <c r="A27" s="187" t="s">
        <v>96</v>
      </c>
      <c r="B27" s="187"/>
      <c r="C27" s="187"/>
      <c r="D27" s="187"/>
      <c r="E27" s="187"/>
      <c r="F27" s="187"/>
      <c r="N27" s="100">
        <v>37315</v>
      </c>
      <c r="O27" s="101">
        <v>283</v>
      </c>
      <c r="P27" s="101">
        <v>26</v>
      </c>
      <c r="Q27" s="101">
        <v>257</v>
      </c>
      <c r="R27" s="102">
        <v>727142055</v>
      </c>
      <c r="S27" s="102">
        <v>343907020</v>
      </c>
      <c r="T27" s="102">
        <v>383235035</v>
      </c>
      <c r="U27" s="103" t="s">
        <v>18</v>
      </c>
      <c r="V27" s="103" t="s">
        <v>18</v>
      </c>
      <c r="W27" s="103" t="s">
        <v>18</v>
      </c>
      <c r="X27" s="103" t="s">
        <v>18</v>
      </c>
    </row>
    <row r="28" spans="1:24" ht="15.75" x14ac:dyDescent="0.25">
      <c r="N28" s="100">
        <v>37346</v>
      </c>
      <c r="O28" s="101">
        <v>363</v>
      </c>
      <c r="P28" s="101">
        <v>59</v>
      </c>
      <c r="Q28" s="101">
        <v>304</v>
      </c>
      <c r="R28" s="102">
        <v>1137004740</v>
      </c>
      <c r="S28" s="102">
        <v>665567256</v>
      </c>
      <c r="T28" s="102">
        <v>471437484</v>
      </c>
      <c r="U28" s="103" t="s">
        <v>18</v>
      </c>
      <c r="V28" s="103" t="s">
        <v>18</v>
      </c>
      <c r="W28" s="103" t="s">
        <v>18</v>
      </c>
      <c r="X28" s="103" t="s">
        <v>18</v>
      </c>
    </row>
    <row r="29" spans="1:24" ht="15.75" x14ac:dyDescent="0.25">
      <c r="N29" s="100">
        <v>37376</v>
      </c>
      <c r="O29" s="101">
        <v>367</v>
      </c>
      <c r="P29" s="101">
        <v>37</v>
      </c>
      <c r="Q29" s="101">
        <v>330</v>
      </c>
      <c r="R29" s="102">
        <v>872735792</v>
      </c>
      <c r="S29" s="102">
        <v>383769125</v>
      </c>
      <c r="T29" s="102">
        <v>488966667</v>
      </c>
      <c r="U29" s="103" t="s">
        <v>18</v>
      </c>
      <c r="V29" s="103" t="s">
        <v>18</v>
      </c>
      <c r="W29" s="103" t="s">
        <v>18</v>
      </c>
      <c r="X29" s="103" t="s">
        <v>18</v>
      </c>
    </row>
    <row r="30" spans="1:24" ht="15.75" x14ac:dyDescent="0.25">
      <c r="N30" s="100">
        <v>37407</v>
      </c>
      <c r="O30" s="101">
        <v>473</v>
      </c>
      <c r="P30" s="101">
        <v>60</v>
      </c>
      <c r="Q30" s="101">
        <v>413</v>
      </c>
      <c r="R30" s="102">
        <v>1447069346</v>
      </c>
      <c r="S30" s="102">
        <v>845518933</v>
      </c>
      <c r="T30" s="102">
        <v>601550413</v>
      </c>
      <c r="U30" s="103" t="s">
        <v>18</v>
      </c>
      <c r="V30" s="103" t="s">
        <v>18</v>
      </c>
      <c r="W30" s="103" t="s">
        <v>18</v>
      </c>
      <c r="X30" s="103" t="s">
        <v>18</v>
      </c>
    </row>
    <row r="31" spans="1:24" ht="15.75" x14ac:dyDescent="0.25">
      <c r="N31" s="100">
        <v>37437</v>
      </c>
      <c r="O31" s="101">
        <v>433</v>
      </c>
      <c r="P31" s="101">
        <v>68</v>
      </c>
      <c r="Q31" s="101">
        <v>365</v>
      </c>
      <c r="R31" s="102">
        <v>1692672112</v>
      </c>
      <c r="S31" s="102">
        <v>1057002367</v>
      </c>
      <c r="T31" s="102">
        <v>635669745</v>
      </c>
      <c r="U31" s="103" t="s">
        <v>18</v>
      </c>
      <c r="V31" s="103" t="s">
        <v>18</v>
      </c>
      <c r="W31" s="103" t="s">
        <v>18</v>
      </c>
      <c r="X31" s="103" t="s">
        <v>18</v>
      </c>
    </row>
    <row r="32" spans="1:24" ht="15.75" x14ac:dyDescent="0.25">
      <c r="N32" s="100">
        <v>37468</v>
      </c>
      <c r="O32" s="101">
        <v>430</v>
      </c>
      <c r="P32" s="101">
        <v>48</v>
      </c>
      <c r="Q32" s="101">
        <v>382</v>
      </c>
      <c r="R32" s="102">
        <v>1197144884</v>
      </c>
      <c r="S32" s="102">
        <v>583272655</v>
      </c>
      <c r="T32" s="102">
        <v>613872229</v>
      </c>
      <c r="U32" s="103" t="s">
        <v>18</v>
      </c>
      <c r="V32" s="103" t="s">
        <v>18</v>
      </c>
      <c r="W32" s="103" t="s">
        <v>18</v>
      </c>
      <c r="X32" s="103" t="s">
        <v>18</v>
      </c>
    </row>
    <row r="33" spans="14:24" ht="15.75" x14ac:dyDescent="0.25">
      <c r="N33" s="100">
        <v>37499</v>
      </c>
      <c r="O33" s="101">
        <v>498</v>
      </c>
      <c r="P33" s="101">
        <v>65</v>
      </c>
      <c r="Q33" s="101">
        <v>433</v>
      </c>
      <c r="R33" s="102">
        <v>1628201653</v>
      </c>
      <c r="S33" s="102">
        <v>952198493</v>
      </c>
      <c r="T33" s="102">
        <v>676003160</v>
      </c>
      <c r="U33" s="103" t="s">
        <v>18</v>
      </c>
      <c r="V33" s="103" t="s">
        <v>18</v>
      </c>
      <c r="W33" s="103" t="s">
        <v>18</v>
      </c>
      <c r="X33" s="103" t="s">
        <v>18</v>
      </c>
    </row>
    <row r="34" spans="14:24" ht="15.75" x14ac:dyDescent="0.25">
      <c r="N34" s="100">
        <v>37529</v>
      </c>
      <c r="O34" s="101">
        <v>432</v>
      </c>
      <c r="P34" s="101">
        <v>63</v>
      </c>
      <c r="Q34" s="101">
        <v>369</v>
      </c>
      <c r="R34" s="102">
        <v>1599246444</v>
      </c>
      <c r="S34" s="102">
        <v>982729907</v>
      </c>
      <c r="T34" s="102">
        <v>616516537</v>
      </c>
      <c r="U34" s="103" t="s">
        <v>18</v>
      </c>
      <c r="V34" s="103" t="s">
        <v>18</v>
      </c>
      <c r="W34" s="103" t="s">
        <v>18</v>
      </c>
      <c r="X34" s="103" t="s">
        <v>18</v>
      </c>
    </row>
    <row r="35" spans="14:24" ht="15.75" x14ac:dyDescent="0.25">
      <c r="N35" s="100">
        <v>37560</v>
      </c>
      <c r="O35" s="101">
        <v>460</v>
      </c>
      <c r="P35" s="101">
        <v>67</v>
      </c>
      <c r="Q35" s="101">
        <v>393</v>
      </c>
      <c r="R35" s="102">
        <v>1454995491</v>
      </c>
      <c r="S35" s="102">
        <v>874814033</v>
      </c>
      <c r="T35" s="102">
        <v>580181458</v>
      </c>
      <c r="U35" s="103" t="s">
        <v>18</v>
      </c>
      <c r="V35" s="103" t="s">
        <v>18</v>
      </c>
      <c r="W35" s="103" t="s">
        <v>18</v>
      </c>
      <c r="X35" s="103" t="s">
        <v>18</v>
      </c>
    </row>
    <row r="36" spans="14:24" ht="15.75" x14ac:dyDescent="0.25">
      <c r="N36" s="100">
        <v>37590</v>
      </c>
      <c r="O36" s="101">
        <v>398</v>
      </c>
      <c r="P36" s="101">
        <v>68</v>
      </c>
      <c r="Q36" s="101">
        <v>330</v>
      </c>
      <c r="R36" s="102">
        <v>1420312921</v>
      </c>
      <c r="S36" s="102">
        <v>889398328</v>
      </c>
      <c r="T36" s="102">
        <v>530914593</v>
      </c>
      <c r="U36" s="103" t="s">
        <v>18</v>
      </c>
      <c r="V36" s="103" t="s">
        <v>18</v>
      </c>
      <c r="W36" s="103" t="s">
        <v>18</v>
      </c>
      <c r="X36" s="103" t="s">
        <v>18</v>
      </c>
    </row>
    <row r="37" spans="14:24" ht="15.75" x14ac:dyDescent="0.25">
      <c r="N37" s="100">
        <v>37621</v>
      </c>
      <c r="O37" s="101">
        <v>592</v>
      </c>
      <c r="P37" s="101">
        <v>110</v>
      </c>
      <c r="Q37" s="101">
        <v>482</v>
      </c>
      <c r="R37" s="102">
        <v>2587549238</v>
      </c>
      <c r="S37" s="102">
        <v>1773479076</v>
      </c>
      <c r="T37" s="102">
        <v>814070162</v>
      </c>
      <c r="U37" s="103" t="s">
        <v>18</v>
      </c>
      <c r="V37" s="103" t="s">
        <v>18</v>
      </c>
      <c r="W37" s="103" t="s">
        <v>18</v>
      </c>
      <c r="X37" s="103" t="s">
        <v>18</v>
      </c>
    </row>
    <row r="38" spans="14:24" ht="15.75" x14ac:dyDescent="0.25">
      <c r="N38" s="100">
        <v>37652</v>
      </c>
      <c r="O38" s="101">
        <v>448</v>
      </c>
      <c r="P38" s="101">
        <v>66</v>
      </c>
      <c r="Q38" s="101">
        <v>382</v>
      </c>
      <c r="R38" s="102">
        <v>1541099415</v>
      </c>
      <c r="S38" s="102">
        <v>823093626</v>
      </c>
      <c r="T38" s="102">
        <v>718005789</v>
      </c>
      <c r="U38" s="103" t="s">
        <v>18</v>
      </c>
      <c r="V38" s="103" t="s">
        <v>18</v>
      </c>
      <c r="W38" s="103" t="s">
        <v>18</v>
      </c>
      <c r="X38" s="103" t="s">
        <v>18</v>
      </c>
    </row>
    <row r="39" spans="14:24" ht="15.75" x14ac:dyDescent="0.25">
      <c r="N39" s="100">
        <v>37680</v>
      </c>
      <c r="O39" s="101">
        <v>422</v>
      </c>
      <c r="P39" s="101">
        <v>68</v>
      </c>
      <c r="Q39" s="101">
        <v>354</v>
      </c>
      <c r="R39" s="102">
        <v>1924009516</v>
      </c>
      <c r="S39" s="102">
        <v>1330427500</v>
      </c>
      <c r="T39" s="102">
        <v>593582016</v>
      </c>
      <c r="U39" s="103" t="s">
        <v>18</v>
      </c>
      <c r="V39" s="103" t="s">
        <v>18</v>
      </c>
      <c r="W39" s="103" t="s">
        <v>18</v>
      </c>
      <c r="X39" s="103" t="s">
        <v>18</v>
      </c>
    </row>
    <row r="40" spans="14:24" ht="15.75" x14ac:dyDescent="0.25">
      <c r="N40" s="100">
        <v>37711</v>
      </c>
      <c r="O40" s="101">
        <v>474</v>
      </c>
      <c r="P40" s="101">
        <v>76</v>
      </c>
      <c r="Q40" s="101">
        <v>398</v>
      </c>
      <c r="R40" s="102">
        <v>1634753250</v>
      </c>
      <c r="S40" s="102">
        <v>985521277</v>
      </c>
      <c r="T40" s="102">
        <v>649231973</v>
      </c>
      <c r="U40" s="103" t="s">
        <v>18</v>
      </c>
      <c r="V40" s="103" t="s">
        <v>18</v>
      </c>
      <c r="W40" s="103" t="s">
        <v>18</v>
      </c>
      <c r="X40" s="103" t="s">
        <v>18</v>
      </c>
    </row>
    <row r="41" spans="14:24" ht="15.75" x14ac:dyDescent="0.25">
      <c r="N41" s="100">
        <v>37741</v>
      </c>
      <c r="O41" s="101">
        <v>539</v>
      </c>
      <c r="P41" s="101">
        <v>74</v>
      </c>
      <c r="Q41" s="101">
        <v>465</v>
      </c>
      <c r="R41" s="102">
        <v>2028690035</v>
      </c>
      <c r="S41" s="102">
        <v>1238409874</v>
      </c>
      <c r="T41" s="102">
        <v>790280161</v>
      </c>
      <c r="U41" s="103" t="s">
        <v>18</v>
      </c>
      <c r="V41" s="103" t="s">
        <v>18</v>
      </c>
      <c r="W41" s="103" t="s">
        <v>18</v>
      </c>
      <c r="X41" s="103" t="s">
        <v>18</v>
      </c>
    </row>
    <row r="42" spans="14:24" ht="15.75" x14ac:dyDescent="0.25">
      <c r="N42" s="100">
        <v>37772</v>
      </c>
      <c r="O42" s="101">
        <v>535</v>
      </c>
      <c r="P42" s="101">
        <v>84</v>
      </c>
      <c r="Q42" s="101">
        <v>451</v>
      </c>
      <c r="R42" s="102">
        <v>2221713762</v>
      </c>
      <c r="S42" s="102">
        <v>1514943933</v>
      </c>
      <c r="T42" s="102">
        <v>706769829</v>
      </c>
      <c r="U42" s="103" t="s">
        <v>18</v>
      </c>
      <c r="V42" s="103" t="s">
        <v>18</v>
      </c>
      <c r="W42" s="103" t="s">
        <v>18</v>
      </c>
      <c r="X42" s="103" t="s">
        <v>18</v>
      </c>
    </row>
    <row r="43" spans="14:24" ht="15.75" x14ac:dyDescent="0.25">
      <c r="N43" s="100">
        <v>37802</v>
      </c>
      <c r="O43" s="101">
        <v>563</v>
      </c>
      <c r="P43" s="101">
        <v>79</v>
      </c>
      <c r="Q43" s="101">
        <v>484</v>
      </c>
      <c r="R43" s="102">
        <v>2120000808</v>
      </c>
      <c r="S43" s="102">
        <v>1286758520</v>
      </c>
      <c r="T43" s="102">
        <v>833242288</v>
      </c>
      <c r="U43" s="103" t="s">
        <v>18</v>
      </c>
      <c r="V43" s="103" t="s">
        <v>18</v>
      </c>
      <c r="W43" s="103" t="s">
        <v>18</v>
      </c>
      <c r="X43" s="103" t="s">
        <v>18</v>
      </c>
    </row>
    <row r="44" spans="14:24" ht="15.75" x14ac:dyDescent="0.25">
      <c r="N44" s="100">
        <v>37833</v>
      </c>
      <c r="O44" s="101">
        <v>589</v>
      </c>
      <c r="P44" s="101">
        <v>101</v>
      </c>
      <c r="Q44" s="101">
        <v>488</v>
      </c>
      <c r="R44" s="102">
        <v>2422131900</v>
      </c>
      <c r="S44" s="102">
        <v>1555555380</v>
      </c>
      <c r="T44" s="102">
        <v>866576520</v>
      </c>
      <c r="U44" s="103" t="s">
        <v>18</v>
      </c>
      <c r="V44" s="103" t="s">
        <v>18</v>
      </c>
      <c r="W44" s="103" t="s">
        <v>18</v>
      </c>
      <c r="X44" s="103" t="s">
        <v>18</v>
      </c>
    </row>
    <row r="45" spans="14:24" ht="15.75" x14ac:dyDescent="0.25">
      <c r="N45" s="100">
        <v>37864</v>
      </c>
      <c r="O45" s="101">
        <v>598</v>
      </c>
      <c r="P45" s="101">
        <v>85</v>
      </c>
      <c r="Q45" s="101">
        <v>513</v>
      </c>
      <c r="R45" s="102">
        <v>2443112505</v>
      </c>
      <c r="S45" s="102">
        <v>1595085443</v>
      </c>
      <c r="T45" s="102">
        <v>848027062</v>
      </c>
      <c r="U45" s="103" t="s">
        <v>18</v>
      </c>
      <c r="V45" s="103" t="s">
        <v>18</v>
      </c>
      <c r="W45" s="103" t="s">
        <v>18</v>
      </c>
      <c r="X45" s="103" t="s">
        <v>18</v>
      </c>
    </row>
    <row r="46" spans="14:24" ht="15.75" x14ac:dyDescent="0.25">
      <c r="N46" s="100">
        <v>37894</v>
      </c>
      <c r="O46" s="101">
        <v>586</v>
      </c>
      <c r="P46" s="101">
        <v>105</v>
      </c>
      <c r="Q46" s="101">
        <v>481</v>
      </c>
      <c r="R46" s="102">
        <v>2309743990</v>
      </c>
      <c r="S46" s="102">
        <v>1489058764</v>
      </c>
      <c r="T46" s="102">
        <v>820685226</v>
      </c>
      <c r="U46" s="103" t="s">
        <v>18</v>
      </c>
      <c r="V46" s="103" t="s">
        <v>18</v>
      </c>
      <c r="W46" s="103" t="s">
        <v>18</v>
      </c>
      <c r="X46" s="103" t="s">
        <v>18</v>
      </c>
    </row>
    <row r="47" spans="14:24" ht="15.75" x14ac:dyDescent="0.25">
      <c r="N47" s="100">
        <v>37925</v>
      </c>
      <c r="O47" s="101">
        <v>659</v>
      </c>
      <c r="P47" s="101">
        <v>110</v>
      </c>
      <c r="Q47" s="101">
        <v>549</v>
      </c>
      <c r="R47" s="102">
        <v>2423909782</v>
      </c>
      <c r="S47" s="102">
        <v>1498106941</v>
      </c>
      <c r="T47" s="102">
        <v>925802841</v>
      </c>
      <c r="U47" s="103" t="s">
        <v>18</v>
      </c>
      <c r="V47" s="103" t="s">
        <v>18</v>
      </c>
      <c r="W47" s="103" t="s">
        <v>18</v>
      </c>
      <c r="X47" s="103" t="s">
        <v>18</v>
      </c>
    </row>
    <row r="48" spans="14:24" ht="15.75" x14ac:dyDescent="0.25">
      <c r="N48" s="100">
        <v>37955</v>
      </c>
      <c r="O48" s="101">
        <v>516</v>
      </c>
      <c r="P48" s="101">
        <v>72</v>
      </c>
      <c r="Q48" s="101">
        <v>444</v>
      </c>
      <c r="R48" s="102">
        <v>1766291451</v>
      </c>
      <c r="S48" s="102">
        <v>978116043</v>
      </c>
      <c r="T48" s="102">
        <v>788175408</v>
      </c>
      <c r="U48" s="103" t="s">
        <v>18</v>
      </c>
      <c r="V48" s="103" t="s">
        <v>18</v>
      </c>
      <c r="W48" s="103" t="s">
        <v>18</v>
      </c>
      <c r="X48" s="103" t="s">
        <v>18</v>
      </c>
    </row>
    <row r="49" spans="14:24" ht="15.75" x14ac:dyDescent="0.25">
      <c r="N49" s="100">
        <v>37986</v>
      </c>
      <c r="O49" s="101">
        <v>801</v>
      </c>
      <c r="P49" s="101">
        <v>167</v>
      </c>
      <c r="Q49" s="101">
        <v>634</v>
      </c>
      <c r="R49" s="102">
        <v>5166907547</v>
      </c>
      <c r="S49" s="102">
        <v>4058291880</v>
      </c>
      <c r="T49" s="102">
        <v>1108615667</v>
      </c>
      <c r="U49" s="103" t="s">
        <v>18</v>
      </c>
      <c r="V49" s="103" t="s">
        <v>18</v>
      </c>
      <c r="W49" s="103" t="s">
        <v>18</v>
      </c>
      <c r="X49" s="103" t="s">
        <v>18</v>
      </c>
    </row>
    <row r="50" spans="14:24" ht="15.75" x14ac:dyDescent="0.25">
      <c r="N50" s="100">
        <v>38017</v>
      </c>
      <c r="O50" s="101">
        <v>625</v>
      </c>
      <c r="P50" s="101">
        <v>99</v>
      </c>
      <c r="Q50" s="101">
        <v>526</v>
      </c>
      <c r="R50" s="102">
        <v>2266053745</v>
      </c>
      <c r="S50" s="102">
        <v>1228184658</v>
      </c>
      <c r="T50" s="102">
        <v>1037869087</v>
      </c>
      <c r="U50" s="103" t="s">
        <v>18</v>
      </c>
      <c r="V50" s="103" t="s">
        <v>18</v>
      </c>
      <c r="W50" s="103" t="s">
        <v>18</v>
      </c>
      <c r="X50" s="103" t="s">
        <v>18</v>
      </c>
    </row>
    <row r="51" spans="14:24" ht="15.75" x14ac:dyDescent="0.25">
      <c r="N51" s="100">
        <v>38046</v>
      </c>
      <c r="O51" s="101">
        <v>521</v>
      </c>
      <c r="P51" s="101">
        <v>85</v>
      </c>
      <c r="Q51" s="101">
        <v>436</v>
      </c>
      <c r="R51" s="102">
        <v>2434030868</v>
      </c>
      <c r="S51" s="102">
        <v>1601755596</v>
      </c>
      <c r="T51" s="102">
        <v>832275272</v>
      </c>
      <c r="U51" s="103" t="s">
        <v>18</v>
      </c>
      <c r="V51" s="103" t="s">
        <v>18</v>
      </c>
      <c r="W51" s="103" t="s">
        <v>18</v>
      </c>
      <c r="X51" s="103" t="s">
        <v>18</v>
      </c>
    </row>
    <row r="52" spans="14:24" ht="15.75" x14ac:dyDescent="0.25">
      <c r="N52" s="100">
        <v>38077</v>
      </c>
      <c r="O52" s="101">
        <v>769</v>
      </c>
      <c r="P52" s="101">
        <v>137</v>
      </c>
      <c r="Q52" s="101">
        <v>632</v>
      </c>
      <c r="R52" s="102">
        <v>3090297939</v>
      </c>
      <c r="S52" s="102">
        <v>1904472458</v>
      </c>
      <c r="T52" s="102">
        <v>1185825481</v>
      </c>
      <c r="U52" s="103" t="s">
        <v>18</v>
      </c>
      <c r="V52" s="103" t="s">
        <v>18</v>
      </c>
      <c r="W52" s="103" t="s">
        <v>18</v>
      </c>
      <c r="X52" s="103" t="s">
        <v>18</v>
      </c>
    </row>
    <row r="53" spans="14:24" ht="15.75" x14ac:dyDescent="0.25">
      <c r="N53" s="100">
        <v>38107</v>
      </c>
      <c r="O53" s="101">
        <v>707</v>
      </c>
      <c r="P53" s="101">
        <v>99</v>
      </c>
      <c r="Q53" s="101">
        <v>608</v>
      </c>
      <c r="R53" s="102">
        <v>3757476456</v>
      </c>
      <c r="S53" s="102">
        <v>2672582300</v>
      </c>
      <c r="T53" s="102">
        <v>1084894156</v>
      </c>
      <c r="U53" s="103" t="s">
        <v>18</v>
      </c>
      <c r="V53" s="103" t="s">
        <v>18</v>
      </c>
      <c r="W53" s="103" t="s">
        <v>18</v>
      </c>
      <c r="X53" s="103" t="s">
        <v>18</v>
      </c>
    </row>
    <row r="54" spans="14:24" ht="15.75" x14ac:dyDescent="0.25">
      <c r="N54" s="100">
        <v>38138</v>
      </c>
      <c r="O54" s="101">
        <v>695</v>
      </c>
      <c r="P54" s="101">
        <v>115</v>
      </c>
      <c r="Q54" s="101">
        <v>580</v>
      </c>
      <c r="R54" s="102">
        <v>2716469396</v>
      </c>
      <c r="S54" s="102">
        <v>1637847150</v>
      </c>
      <c r="T54" s="102">
        <v>1078622246</v>
      </c>
      <c r="U54" s="103" t="s">
        <v>18</v>
      </c>
      <c r="V54" s="103" t="s">
        <v>18</v>
      </c>
      <c r="W54" s="103" t="s">
        <v>18</v>
      </c>
      <c r="X54" s="103" t="s">
        <v>18</v>
      </c>
    </row>
    <row r="55" spans="14:24" ht="15.75" x14ac:dyDescent="0.25">
      <c r="N55" s="100">
        <v>38168</v>
      </c>
      <c r="O55" s="101">
        <v>807</v>
      </c>
      <c r="P55" s="101">
        <v>128</v>
      </c>
      <c r="Q55" s="101">
        <v>679</v>
      </c>
      <c r="R55" s="102">
        <v>3496879923</v>
      </c>
      <c r="S55" s="102">
        <v>2208551547</v>
      </c>
      <c r="T55" s="102">
        <v>1288328376</v>
      </c>
      <c r="U55" s="103" t="s">
        <v>18</v>
      </c>
      <c r="V55" s="103" t="s">
        <v>18</v>
      </c>
      <c r="W55" s="103" t="s">
        <v>18</v>
      </c>
      <c r="X55" s="103" t="s">
        <v>18</v>
      </c>
    </row>
    <row r="56" spans="14:24" ht="15.75" x14ac:dyDescent="0.25">
      <c r="N56" s="100">
        <v>38199</v>
      </c>
      <c r="O56" s="101">
        <v>820</v>
      </c>
      <c r="P56" s="101">
        <v>141</v>
      </c>
      <c r="Q56" s="101">
        <v>679</v>
      </c>
      <c r="R56" s="102">
        <v>3618731304</v>
      </c>
      <c r="S56" s="102">
        <v>2287034682</v>
      </c>
      <c r="T56" s="102">
        <v>1331696622</v>
      </c>
      <c r="U56" s="103" t="s">
        <v>18</v>
      </c>
      <c r="V56" s="103" t="s">
        <v>18</v>
      </c>
      <c r="W56" s="103" t="s">
        <v>18</v>
      </c>
      <c r="X56" s="103" t="s">
        <v>18</v>
      </c>
    </row>
    <row r="57" spans="14:24" ht="15.75" x14ac:dyDescent="0.25">
      <c r="N57" s="100">
        <v>38230</v>
      </c>
      <c r="O57" s="101">
        <v>753</v>
      </c>
      <c r="P57" s="101">
        <v>123</v>
      </c>
      <c r="Q57" s="101">
        <v>630</v>
      </c>
      <c r="R57" s="102">
        <v>4621506737</v>
      </c>
      <c r="S57" s="102">
        <v>3319565540</v>
      </c>
      <c r="T57" s="102">
        <v>1301941197</v>
      </c>
      <c r="U57" s="103" t="s">
        <v>18</v>
      </c>
      <c r="V57" s="103" t="s">
        <v>18</v>
      </c>
      <c r="W57" s="103" t="s">
        <v>18</v>
      </c>
      <c r="X57" s="103" t="s">
        <v>18</v>
      </c>
    </row>
    <row r="58" spans="14:24" ht="15.75" x14ac:dyDescent="0.25">
      <c r="N58" s="100">
        <v>38260</v>
      </c>
      <c r="O58" s="101">
        <v>736</v>
      </c>
      <c r="P58" s="101">
        <v>130</v>
      </c>
      <c r="Q58" s="101">
        <v>606</v>
      </c>
      <c r="R58" s="102">
        <v>4099365004</v>
      </c>
      <c r="S58" s="102">
        <v>2977375248</v>
      </c>
      <c r="T58" s="102">
        <v>1121989756</v>
      </c>
      <c r="U58" s="103" t="s">
        <v>18</v>
      </c>
      <c r="V58" s="103" t="s">
        <v>18</v>
      </c>
      <c r="W58" s="103" t="s">
        <v>18</v>
      </c>
      <c r="X58" s="103" t="s">
        <v>18</v>
      </c>
    </row>
    <row r="59" spans="14:24" ht="15.75" x14ac:dyDescent="0.25">
      <c r="N59" s="100">
        <v>38291</v>
      </c>
      <c r="O59" s="101">
        <v>754</v>
      </c>
      <c r="P59" s="101">
        <v>156</v>
      </c>
      <c r="Q59" s="101">
        <v>598</v>
      </c>
      <c r="R59" s="102">
        <v>3917854599</v>
      </c>
      <c r="S59" s="102">
        <v>2726526471</v>
      </c>
      <c r="T59" s="102">
        <v>1191328128</v>
      </c>
      <c r="U59" s="103" t="s">
        <v>18</v>
      </c>
      <c r="V59" s="103" t="s">
        <v>18</v>
      </c>
      <c r="W59" s="103" t="s">
        <v>18</v>
      </c>
      <c r="X59" s="103" t="s">
        <v>18</v>
      </c>
    </row>
    <row r="60" spans="14:24" ht="15.75" x14ac:dyDescent="0.25">
      <c r="N60" s="100">
        <v>38321</v>
      </c>
      <c r="O60" s="101">
        <v>764</v>
      </c>
      <c r="P60" s="101">
        <v>141</v>
      </c>
      <c r="Q60" s="101">
        <v>623</v>
      </c>
      <c r="R60" s="102">
        <v>3900813342</v>
      </c>
      <c r="S60" s="102">
        <v>2552219490</v>
      </c>
      <c r="T60" s="102">
        <v>1348593852</v>
      </c>
      <c r="U60" s="103" t="s">
        <v>18</v>
      </c>
      <c r="V60" s="103" t="s">
        <v>18</v>
      </c>
      <c r="W60" s="103" t="s">
        <v>18</v>
      </c>
      <c r="X60" s="103" t="s">
        <v>18</v>
      </c>
    </row>
    <row r="61" spans="14:24" ht="15.75" x14ac:dyDescent="0.25">
      <c r="N61" s="100">
        <v>38352</v>
      </c>
      <c r="O61" s="101">
        <v>920</v>
      </c>
      <c r="P61" s="101">
        <v>207</v>
      </c>
      <c r="Q61" s="101">
        <v>713</v>
      </c>
      <c r="R61" s="102">
        <v>6008083588</v>
      </c>
      <c r="S61" s="102">
        <v>4656641767</v>
      </c>
      <c r="T61" s="102">
        <v>1351441821</v>
      </c>
      <c r="U61" s="103" t="s">
        <v>18</v>
      </c>
      <c r="V61" s="103" t="s">
        <v>18</v>
      </c>
      <c r="W61" s="103" t="s">
        <v>18</v>
      </c>
      <c r="X61" s="103" t="s">
        <v>18</v>
      </c>
    </row>
    <row r="62" spans="14:24" ht="15.75" x14ac:dyDescent="0.25">
      <c r="N62" s="100">
        <v>38383</v>
      </c>
      <c r="O62" s="101">
        <v>747</v>
      </c>
      <c r="P62" s="101">
        <v>127</v>
      </c>
      <c r="Q62" s="101">
        <v>620</v>
      </c>
      <c r="R62" s="102">
        <v>3953243146</v>
      </c>
      <c r="S62" s="102">
        <v>2618415991</v>
      </c>
      <c r="T62" s="102">
        <v>1334827155</v>
      </c>
      <c r="U62" s="103" t="s">
        <v>18</v>
      </c>
      <c r="V62" s="103" t="s">
        <v>18</v>
      </c>
      <c r="W62" s="103" t="s">
        <v>18</v>
      </c>
      <c r="X62" s="103" t="s">
        <v>18</v>
      </c>
    </row>
    <row r="63" spans="14:24" ht="15.75" x14ac:dyDescent="0.25">
      <c r="N63" s="100">
        <v>38411</v>
      </c>
      <c r="O63" s="101">
        <v>656</v>
      </c>
      <c r="P63" s="101">
        <v>128</v>
      </c>
      <c r="Q63" s="101">
        <v>528</v>
      </c>
      <c r="R63" s="102">
        <v>3447843738</v>
      </c>
      <c r="S63" s="102">
        <v>2271399939</v>
      </c>
      <c r="T63" s="102">
        <v>1176443799</v>
      </c>
      <c r="U63" s="103" t="s">
        <v>18</v>
      </c>
      <c r="V63" s="103" t="s">
        <v>18</v>
      </c>
      <c r="W63" s="103" t="s">
        <v>18</v>
      </c>
      <c r="X63" s="103" t="s">
        <v>18</v>
      </c>
    </row>
    <row r="64" spans="14:24" ht="15.75" x14ac:dyDescent="0.25">
      <c r="N64" s="100">
        <v>38442</v>
      </c>
      <c r="O64" s="101">
        <v>828</v>
      </c>
      <c r="P64" s="101">
        <v>137</v>
      </c>
      <c r="Q64" s="101">
        <v>691</v>
      </c>
      <c r="R64" s="102">
        <v>4555211792</v>
      </c>
      <c r="S64" s="102">
        <v>2900437026</v>
      </c>
      <c r="T64" s="102">
        <v>1654774766</v>
      </c>
      <c r="U64" s="103" t="s">
        <v>18</v>
      </c>
      <c r="V64" s="103" t="s">
        <v>18</v>
      </c>
      <c r="W64" s="103" t="s">
        <v>18</v>
      </c>
      <c r="X64" s="103" t="s">
        <v>18</v>
      </c>
    </row>
    <row r="65" spans="14:24" ht="15.75" x14ac:dyDescent="0.25">
      <c r="N65" s="100">
        <v>38472</v>
      </c>
      <c r="O65" s="101">
        <v>767</v>
      </c>
      <c r="P65" s="101">
        <v>149</v>
      </c>
      <c r="Q65" s="101">
        <v>618</v>
      </c>
      <c r="R65" s="102">
        <v>4955664263</v>
      </c>
      <c r="S65" s="102">
        <v>3514280823</v>
      </c>
      <c r="T65" s="102">
        <v>1441383440</v>
      </c>
      <c r="U65" s="103" t="s">
        <v>18</v>
      </c>
      <c r="V65" s="103" t="s">
        <v>18</v>
      </c>
      <c r="W65" s="103" t="s">
        <v>18</v>
      </c>
      <c r="X65" s="103" t="s">
        <v>18</v>
      </c>
    </row>
    <row r="66" spans="14:24" ht="15.75" x14ac:dyDescent="0.25">
      <c r="N66" s="100">
        <v>38503</v>
      </c>
      <c r="O66" s="101">
        <v>766</v>
      </c>
      <c r="P66" s="101">
        <v>169</v>
      </c>
      <c r="Q66" s="101">
        <v>597</v>
      </c>
      <c r="R66" s="102">
        <v>5164125267</v>
      </c>
      <c r="S66" s="102">
        <v>3758295420</v>
      </c>
      <c r="T66" s="102">
        <v>1405829847</v>
      </c>
      <c r="U66" s="103" t="s">
        <v>18</v>
      </c>
      <c r="V66" s="103" t="s">
        <v>18</v>
      </c>
      <c r="W66" s="103" t="s">
        <v>18</v>
      </c>
      <c r="X66" s="103" t="s">
        <v>18</v>
      </c>
    </row>
    <row r="67" spans="14:24" ht="15.75" x14ac:dyDescent="0.25">
      <c r="N67" s="100">
        <v>38533</v>
      </c>
      <c r="O67" s="101">
        <v>1021</v>
      </c>
      <c r="P67" s="101">
        <v>199</v>
      </c>
      <c r="Q67" s="101">
        <v>822</v>
      </c>
      <c r="R67" s="102">
        <v>5785508955</v>
      </c>
      <c r="S67" s="102">
        <v>3653638598</v>
      </c>
      <c r="T67" s="102">
        <v>2131870357</v>
      </c>
      <c r="U67" s="103" t="s">
        <v>18</v>
      </c>
      <c r="V67" s="103" t="s">
        <v>18</v>
      </c>
      <c r="W67" s="103" t="s">
        <v>18</v>
      </c>
      <c r="X67" s="103" t="s">
        <v>18</v>
      </c>
    </row>
    <row r="68" spans="14:24" ht="15.75" x14ac:dyDescent="0.25">
      <c r="N68" s="100">
        <v>38564</v>
      </c>
      <c r="O68" s="101">
        <v>763</v>
      </c>
      <c r="P68" s="101">
        <v>184</v>
      </c>
      <c r="Q68" s="101">
        <v>579</v>
      </c>
      <c r="R68" s="102">
        <v>5753416993</v>
      </c>
      <c r="S68" s="102">
        <v>4247963414</v>
      </c>
      <c r="T68" s="102">
        <v>1505453579</v>
      </c>
      <c r="U68" s="103" t="s">
        <v>18</v>
      </c>
      <c r="V68" s="103" t="s">
        <v>18</v>
      </c>
      <c r="W68" s="103" t="s">
        <v>18</v>
      </c>
      <c r="X68" s="103" t="s">
        <v>18</v>
      </c>
    </row>
    <row r="69" spans="14:24" ht="15.75" x14ac:dyDescent="0.25">
      <c r="N69" s="100">
        <v>38595</v>
      </c>
      <c r="O69" s="101">
        <v>812</v>
      </c>
      <c r="P69" s="101">
        <v>191</v>
      </c>
      <c r="Q69" s="101">
        <v>621</v>
      </c>
      <c r="R69" s="102">
        <v>5570637170</v>
      </c>
      <c r="S69" s="102">
        <v>3999342691</v>
      </c>
      <c r="T69" s="102">
        <v>1571294479</v>
      </c>
      <c r="U69" s="103" t="s">
        <v>18</v>
      </c>
      <c r="V69" s="103" t="s">
        <v>18</v>
      </c>
      <c r="W69" s="103" t="s">
        <v>18</v>
      </c>
      <c r="X69" s="103" t="s">
        <v>18</v>
      </c>
    </row>
    <row r="70" spans="14:24" ht="15.75" x14ac:dyDescent="0.25">
      <c r="N70" s="100">
        <v>38625</v>
      </c>
      <c r="O70" s="101">
        <v>956</v>
      </c>
      <c r="P70" s="101">
        <v>235</v>
      </c>
      <c r="Q70" s="101">
        <v>721</v>
      </c>
      <c r="R70" s="102">
        <v>8167895571</v>
      </c>
      <c r="S70" s="102">
        <v>6232270165</v>
      </c>
      <c r="T70" s="102">
        <v>1935625406</v>
      </c>
      <c r="U70" s="103" t="s">
        <v>18</v>
      </c>
      <c r="V70" s="103" t="s">
        <v>18</v>
      </c>
      <c r="W70" s="103" t="s">
        <v>18</v>
      </c>
      <c r="X70" s="103" t="s">
        <v>18</v>
      </c>
    </row>
    <row r="71" spans="14:24" ht="15.75" x14ac:dyDescent="0.25">
      <c r="N71" s="100">
        <v>38656</v>
      </c>
      <c r="O71" s="101">
        <v>753</v>
      </c>
      <c r="P71" s="101">
        <v>163</v>
      </c>
      <c r="Q71" s="101">
        <v>590</v>
      </c>
      <c r="R71" s="102">
        <v>5161610248</v>
      </c>
      <c r="S71" s="102">
        <v>3700650573</v>
      </c>
      <c r="T71" s="102">
        <v>1460959675</v>
      </c>
      <c r="U71" s="103" t="s">
        <v>18</v>
      </c>
      <c r="V71" s="103" t="s">
        <v>18</v>
      </c>
      <c r="W71" s="103" t="s">
        <v>18</v>
      </c>
      <c r="X71" s="103" t="s">
        <v>18</v>
      </c>
    </row>
    <row r="72" spans="14:24" ht="15.75" x14ac:dyDescent="0.25">
      <c r="N72" s="100">
        <v>38686</v>
      </c>
      <c r="O72" s="101">
        <v>774</v>
      </c>
      <c r="P72" s="101">
        <v>179</v>
      </c>
      <c r="Q72" s="101">
        <v>595</v>
      </c>
      <c r="R72" s="102">
        <v>7224937751</v>
      </c>
      <c r="S72" s="102">
        <v>5418511251</v>
      </c>
      <c r="T72" s="102">
        <v>1806426500</v>
      </c>
      <c r="U72" s="103" t="s">
        <v>18</v>
      </c>
      <c r="V72" s="103" t="s">
        <v>18</v>
      </c>
      <c r="W72" s="103" t="s">
        <v>18</v>
      </c>
      <c r="X72" s="103" t="s">
        <v>18</v>
      </c>
    </row>
    <row r="73" spans="14:24" ht="15.75" x14ac:dyDescent="0.25">
      <c r="N73" s="100">
        <v>38717</v>
      </c>
      <c r="O73" s="101">
        <v>881</v>
      </c>
      <c r="P73" s="101">
        <v>231</v>
      </c>
      <c r="Q73" s="101">
        <v>650</v>
      </c>
      <c r="R73" s="102">
        <v>7574762716</v>
      </c>
      <c r="S73" s="102">
        <v>5838919320</v>
      </c>
      <c r="T73" s="102">
        <v>1735843396</v>
      </c>
      <c r="U73" s="103" t="s">
        <v>18</v>
      </c>
      <c r="V73" s="103" t="s">
        <v>18</v>
      </c>
      <c r="W73" s="103" t="s">
        <v>18</v>
      </c>
      <c r="X73" s="103" t="s">
        <v>18</v>
      </c>
    </row>
    <row r="74" spans="14:24" ht="15.75" x14ac:dyDescent="0.25">
      <c r="N74" s="100">
        <v>38748</v>
      </c>
      <c r="O74" s="101">
        <v>774</v>
      </c>
      <c r="P74" s="101">
        <v>174</v>
      </c>
      <c r="Q74" s="101">
        <v>600</v>
      </c>
      <c r="R74" s="102">
        <v>5390898407</v>
      </c>
      <c r="S74" s="102">
        <v>3827819726</v>
      </c>
      <c r="T74" s="102">
        <v>1563078681</v>
      </c>
      <c r="U74" s="103" t="s">
        <v>18</v>
      </c>
      <c r="V74" s="103" t="s">
        <v>18</v>
      </c>
      <c r="W74" s="103" t="s">
        <v>18</v>
      </c>
      <c r="X74" s="103" t="s">
        <v>18</v>
      </c>
    </row>
    <row r="75" spans="14:24" ht="15.75" x14ac:dyDescent="0.25">
      <c r="N75" s="100">
        <v>38776</v>
      </c>
      <c r="O75" s="101">
        <v>657</v>
      </c>
      <c r="P75" s="101">
        <v>131</v>
      </c>
      <c r="Q75" s="101">
        <v>526</v>
      </c>
      <c r="R75" s="102">
        <v>4820349234</v>
      </c>
      <c r="S75" s="102">
        <v>3498725078</v>
      </c>
      <c r="T75" s="102">
        <v>1321624156</v>
      </c>
      <c r="U75" s="103" t="s">
        <v>18</v>
      </c>
      <c r="V75" s="103" t="s">
        <v>18</v>
      </c>
      <c r="W75" s="103" t="s">
        <v>18</v>
      </c>
      <c r="X75" s="103" t="s">
        <v>18</v>
      </c>
    </row>
    <row r="76" spans="14:24" ht="15.75" x14ac:dyDescent="0.25">
      <c r="N76" s="100">
        <v>38807</v>
      </c>
      <c r="O76" s="101">
        <v>871</v>
      </c>
      <c r="P76" s="101">
        <v>188</v>
      </c>
      <c r="Q76" s="101">
        <v>683</v>
      </c>
      <c r="R76" s="102">
        <v>6274952037</v>
      </c>
      <c r="S76" s="102">
        <v>4317735328</v>
      </c>
      <c r="T76" s="102">
        <v>1957216709</v>
      </c>
      <c r="U76" s="103" t="s">
        <v>18</v>
      </c>
      <c r="V76" s="103" t="s">
        <v>18</v>
      </c>
      <c r="W76" s="103" t="s">
        <v>18</v>
      </c>
      <c r="X76" s="103" t="s">
        <v>18</v>
      </c>
    </row>
    <row r="77" spans="14:24" ht="15.75" x14ac:dyDescent="0.25">
      <c r="N77" s="100">
        <v>38837</v>
      </c>
      <c r="O77" s="101">
        <v>709</v>
      </c>
      <c r="P77" s="101">
        <v>151</v>
      </c>
      <c r="Q77" s="101">
        <v>558</v>
      </c>
      <c r="R77" s="102">
        <v>6127798181</v>
      </c>
      <c r="S77" s="102">
        <v>4727050922</v>
      </c>
      <c r="T77" s="102">
        <v>1400747259</v>
      </c>
      <c r="U77" s="103" t="s">
        <v>18</v>
      </c>
      <c r="V77" s="103" t="s">
        <v>18</v>
      </c>
      <c r="W77" s="103" t="s">
        <v>18</v>
      </c>
      <c r="X77" s="103" t="s">
        <v>18</v>
      </c>
    </row>
    <row r="78" spans="14:24" ht="15.75" x14ac:dyDescent="0.25">
      <c r="N78" s="100">
        <v>38868</v>
      </c>
      <c r="O78" s="101">
        <v>829</v>
      </c>
      <c r="P78" s="101">
        <v>155</v>
      </c>
      <c r="Q78" s="101">
        <v>674</v>
      </c>
      <c r="R78" s="102">
        <v>5532655437</v>
      </c>
      <c r="S78" s="102">
        <v>3529407567</v>
      </c>
      <c r="T78" s="102">
        <v>2003247870</v>
      </c>
      <c r="U78" s="103" t="s">
        <v>18</v>
      </c>
      <c r="V78" s="103" t="s">
        <v>18</v>
      </c>
      <c r="W78" s="103" t="s">
        <v>18</v>
      </c>
      <c r="X78" s="103" t="s">
        <v>18</v>
      </c>
    </row>
    <row r="79" spans="14:24" ht="15.75" x14ac:dyDescent="0.25">
      <c r="N79" s="100">
        <v>38898</v>
      </c>
      <c r="O79" s="101">
        <v>941</v>
      </c>
      <c r="P79" s="101">
        <v>194</v>
      </c>
      <c r="Q79" s="101">
        <v>747</v>
      </c>
      <c r="R79" s="102">
        <v>7099950152</v>
      </c>
      <c r="S79" s="102">
        <v>5211022334</v>
      </c>
      <c r="T79" s="102">
        <v>1888927818</v>
      </c>
      <c r="U79" s="103" t="s">
        <v>18</v>
      </c>
      <c r="V79" s="103" t="s">
        <v>18</v>
      </c>
      <c r="W79" s="103" t="s">
        <v>18</v>
      </c>
      <c r="X79" s="103" t="s">
        <v>18</v>
      </c>
    </row>
    <row r="80" spans="14:24" ht="15.75" x14ac:dyDescent="0.25">
      <c r="N80" s="100">
        <v>38929</v>
      </c>
      <c r="O80" s="101">
        <v>768</v>
      </c>
      <c r="P80" s="101">
        <v>166</v>
      </c>
      <c r="Q80" s="101">
        <v>602</v>
      </c>
      <c r="R80" s="102">
        <v>5389120773</v>
      </c>
      <c r="S80" s="102">
        <v>3857728218</v>
      </c>
      <c r="T80" s="102">
        <v>1531392555</v>
      </c>
      <c r="U80" s="103" t="s">
        <v>18</v>
      </c>
      <c r="V80" s="103" t="s">
        <v>18</v>
      </c>
      <c r="W80" s="103" t="s">
        <v>18</v>
      </c>
      <c r="X80" s="103" t="s">
        <v>18</v>
      </c>
    </row>
    <row r="81" spans="14:24" ht="15.75" x14ac:dyDescent="0.25">
      <c r="N81" s="100">
        <v>38960</v>
      </c>
      <c r="O81" s="101">
        <v>779</v>
      </c>
      <c r="P81" s="101">
        <v>175</v>
      </c>
      <c r="Q81" s="101">
        <v>604</v>
      </c>
      <c r="R81" s="102">
        <v>6932316934</v>
      </c>
      <c r="S81" s="102">
        <v>5296788114</v>
      </c>
      <c r="T81" s="102">
        <v>1635528820</v>
      </c>
      <c r="U81" s="103" t="s">
        <v>18</v>
      </c>
      <c r="V81" s="103" t="s">
        <v>18</v>
      </c>
      <c r="W81" s="103" t="s">
        <v>18</v>
      </c>
      <c r="X81" s="103" t="s">
        <v>18</v>
      </c>
    </row>
    <row r="82" spans="14:24" ht="15.75" x14ac:dyDescent="0.25">
      <c r="N82" s="100">
        <v>38990</v>
      </c>
      <c r="O82" s="101">
        <v>740</v>
      </c>
      <c r="P82" s="101">
        <v>166</v>
      </c>
      <c r="Q82" s="101">
        <v>574</v>
      </c>
      <c r="R82" s="102">
        <v>7178122518</v>
      </c>
      <c r="S82" s="102">
        <v>5780218579</v>
      </c>
      <c r="T82" s="102">
        <v>1397903939</v>
      </c>
      <c r="U82" s="103" t="s">
        <v>18</v>
      </c>
      <c r="V82" s="103" t="s">
        <v>18</v>
      </c>
      <c r="W82" s="103" t="s">
        <v>18</v>
      </c>
      <c r="X82" s="103" t="s">
        <v>18</v>
      </c>
    </row>
    <row r="83" spans="14:24" ht="15.75" x14ac:dyDescent="0.25">
      <c r="N83" s="100">
        <v>39021</v>
      </c>
      <c r="O83" s="101">
        <v>753</v>
      </c>
      <c r="P83" s="101">
        <v>147</v>
      </c>
      <c r="Q83" s="101">
        <v>606</v>
      </c>
      <c r="R83" s="102">
        <v>4748609635</v>
      </c>
      <c r="S83" s="102">
        <v>3121595545</v>
      </c>
      <c r="T83" s="102">
        <v>1627014090</v>
      </c>
      <c r="U83" s="103" t="s">
        <v>18</v>
      </c>
      <c r="V83" s="103" t="s">
        <v>18</v>
      </c>
      <c r="W83" s="103" t="s">
        <v>18</v>
      </c>
      <c r="X83" s="103" t="s">
        <v>18</v>
      </c>
    </row>
    <row r="84" spans="14:24" ht="15.75" x14ac:dyDescent="0.25">
      <c r="N84" s="100">
        <v>39051</v>
      </c>
      <c r="O84" s="101">
        <v>745</v>
      </c>
      <c r="P84" s="101">
        <v>154</v>
      </c>
      <c r="Q84" s="101">
        <v>591</v>
      </c>
      <c r="R84" s="102">
        <v>5184709631</v>
      </c>
      <c r="S84" s="102">
        <v>3707222659</v>
      </c>
      <c r="T84" s="102">
        <v>1477486972</v>
      </c>
      <c r="U84" s="103" t="s">
        <v>18</v>
      </c>
      <c r="V84" s="103" t="s">
        <v>18</v>
      </c>
      <c r="W84" s="103" t="s">
        <v>18</v>
      </c>
      <c r="X84" s="103" t="s">
        <v>18</v>
      </c>
    </row>
    <row r="85" spans="14:24" ht="15.75" x14ac:dyDescent="0.25">
      <c r="N85" s="100">
        <v>39082</v>
      </c>
      <c r="O85" s="101">
        <v>967</v>
      </c>
      <c r="P85" s="101">
        <v>223</v>
      </c>
      <c r="Q85" s="101">
        <v>744</v>
      </c>
      <c r="R85" s="102">
        <v>9504896640</v>
      </c>
      <c r="S85" s="102">
        <v>7104405733</v>
      </c>
      <c r="T85" s="102">
        <v>2400490907</v>
      </c>
      <c r="U85" s="103" t="s">
        <v>18</v>
      </c>
      <c r="V85" s="103" t="s">
        <v>18</v>
      </c>
      <c r="W85" s="103" t="s">
        <v>18</v>
      </c>
      <c r="X85" s="103" t="s">
        <v>18</v>
      </c>
    </row>
    <row r="86" spans="14:24" ht="15.75" x14ac:dyDescent="0.25">
      <c r="N86" s="100">
        <v>39113</v>
      </c>
      <c r="O86" s="101">
        <v>823</v>
      </c>
      <c r="P86" s="101">
        <v>160</v>
      </c>
      <c r="Q86" s="101">
        <v>663</v>
      </c>
      <c r="R86" s="102">
        <v>7710565115</v>
      </c>
      <c r="S86" s="102">
        <v>6037349271</v>
      </c>
      <c r="T86" s="102">
        <v>1673215844</v>
      </c>
      <c r="U86" s="103" t="s">
        <v>18</v>
      </c>
      <c r="V86" s="103" t="s">
        <v>18</v>
      </c>
      <c r="W86" s="103" t="s">
        <v>18</v>
      </c>
      <c r="X86" s="103" t="s">
        <v>18</v>
      </c>
    </row>
    <row r="87" spans="14:24" ht="15.75" x14ac:dyDescent="0.25">
      <c r="N87" s="100">
        <v>39141</v>
      </c>
      <c r="O87" s="101">
        <v>727</v>
      </c>
      <c r="P87" s="101">
        <v>143</v>
      </c>
      <c r="Q87" s="101">
        <v>584</v>
      </c>
      <c r="R87" s="102">
        <v>5177159822</v>
      </c>
      <c r="S87" s="102">
        <v>3540092717</v>
      </c>
      <c r="T87" s="102">
        <v>1637067105</v>
      </c>
      <c r="U87" s="103" t="s">
        <v>18</v>
      </c>
      <c r="V87" s="103" t="s">
        <v>18</v>
      </c>
      <c r="W87" s="103" t="s">
        <v>18</v>
      </c>
      <c r="X87" s="103" t="s">
        <v>18</v>
      </c>
    </row>
    <row r="88" spans="14:24" ht="15.75" x14ac:dyDescent="0.25">
      <c r="N88" s="100">
        <v>39172</v>
      </c>
      <c r="O88" s="101">
        <v>906</v>
      </c>
      <c r="P88" s="101">
        <v>175</v>
      </c>
      <c r="Q88" s="101">
        <v>731</v>
      </c>
      <c r="R88" s="102">
        <v>6874990533</v>
      </c>
      <c r="S88" s="102">
        <v>5101306423</v>
      </c>
      <c r="T88" s="102">
        <v>1773684110</v>
      </c>
      <c r="U88" s="103" t="s">
        <v>18</v>
      </c>
      <c r="V88" s="103" t="s">
        <v>18</v>
      </c>
      <c r="W88" s="103" t="s">
        <v>18</v>
      </c>
      <c r="X88" s="103" t="s">
        <v>18</v>
      </c>
    </row>
    <row r="89" spans="14:24" ht="15.75" x14ac:dyDescent="0.25">
      <c r="N89" s="100">
        <v>39202</v>
      </c>
      <c r="O89" s="101">
        <v>880</v>
      </c>
      <c r="P89" s="101">
        <v>166</v>
      </c>
      <c r="Q89" s="101">
        <v>714</v>
      </c>
      <c r="R89" s="102">
        <v>6284442791</v>
      </c>
      <c r="S89" s="102">
        <v>4437787465</v>
      </c>
      <c r="T89" s="102">
        <v>1846655326</v>
      </c>
      <c r="U89" s="103" t="s">
        <v>18</v>
      </c>
      <c r="V89" s="103" t="s">
        <v>18</v>
      </c>
      <c r="W89" s="103" t="s">
        <v>18</v>
      </c>
      <c r="X89" s="103" t="s">
        <v>18</v>
      </c>
    </row>
    <row r="90" spans="14:24" ht="15.75" x14ac:dyDescent="0.25">
      <c r="N90" s="100">
        <v>39233</v>
      </c>
      <c r="O90" s="101">
        <v>1008</v>
      </c>
      <c r="P90" s="101">
        <v>190</v>
      </c>
      <c r="Q90" s="101">
        <v>818</v>
      </c>
      <c r="R90" s="102">
        <v>7604702641</v>
      </c>
      <c r="S90" s="102">
        <v>5235346967</v>
      </c>
      <c r="T90" s="102">
        <v>2369355674</v>
      </c>
      <c r="U90" s="103" t="s">
        <v>18</v>
      </c>
      <c r="V90" s="103" t="s">
        <v>18</v>
      </c>
      <c r="W90" s="103" t="s">
        <v>18</v>
      </c>
      <c r="X90" s="103" t="s">
        <v>18</v>
      </c>
    </row>
    <row r="91" spans="14:24" ht="15.75" x14ac:dyDescent="0.25">
      <c r="N91" s="100">
        <v>39263</v>
      </c>
      <c r="O91" s="101">
        <v>986</v>
      </c>
      <c r="P91" s="101">
        <v>209</v>
      </c>
      <c r="Q91" s="101">
        <v>777</v>
      </c>
      <c r="R91" s="102">
        <v>8240215025</v>
      </c>
      <c r="S91" s="102">
        <v>6164807956</v>
      </c>
      <c r="T91" s="102">
        <v>2075407069</v>
      </c>
      <c r="U91" s="103" t="s">
        <v>18</v>
      </c>
      <c r="V91" s="103" t="s">
        <v>18</v>
      </c>
      <c r="W91" s="103" t="s">
        <v>18</v>
      </c>
      <c r="X91" s="103" t="s">
        <v>18</v>
      </c>
    </row>
    <row r="92" spans="14:24" ht="15.75" x14ac:dyDescent="0.25">
      <c r="N92" s="100">
        <v>39294</v>
      </c>
      <c r="O92" s="101">
        <v>927</v>
      </c>
      <c r="P92" s="101">
        <v>184</v>
      </c>
      <c r="Q92" s="101">
        <v>743</v>
      </c>
      <c r="R92" s="102">
        <v>8227958373</v>
      </c>
      <c r="S92" s="102">
        <v>6256731741</v>
      </c>
      <c r="T92" s="102">
        <v>1971226632</v>
      </c>
      <c r="U92" s="103" t="s">
        <v>18</v>
      </c>
      <c r="V92" s="103" t="s">
        <v>18</v>
      </c>
      <c r="W92" s="103" t="s">
        <v>18</v>
      </c>
      <c r="X92" s="103" t="s">
        <v>18</v>
      </c>
    </row>
    <row r="93" spans="14:24" ht="15.75" x14ac:dyDescent="0.25">
      <c r="N93" s="100">
        <v>39325</v>
      </c>
      <c r="O93" s="101">
        <v>993</v>
      </c>
      <c r="P93" s="101">
        <v>201</v>
      </c>
      <c r="Q93" s="101">
        <v>792</v>
      </c>
      <c r="R93" s="102">
        <v>7616650282</v>
      </c>
      <c r="S93" s="102">
        <v>5605695596</v>
      </c>
      <c r="T93" s="102">
        <v>2010954686</v>
      </c>
      <c r="U93" s="103" t="s">
        <v>18</v>
      </c>
      <c r="V93" s="103" t="s">
        <v>18</v>
      </c>
      <c r="W93" s="103" t="s">
        <v>18</v>
      </c>
      <c r="X93" s="103" t="s">
        <v>18</v>
      </c>
    </row>
    <row r="94" spans="14:24" ht="15.75" x14ac:dyDescent="0.25">
      <c r="N94" s="100">
        <v>39355</v>
      </c>
      <c r="O94" s="101">
        <v>795</v>
      </c>
      <c r="P94" s="101">
        <v>148</v>
      </c>
      <c r="Q94" s="101">
        <v>647</v>
      </c>
      <c r="R94" s="102">
        <v>5296303819</v>
      </c>
      <c r="S94" s="102">
        <v>3728595947</v>
      </c>
      <c r="T94" s="102">
        <v>1567707872</v>
      </c>
      <c r="U94" s="103" t="s">
        <v>18</v>
      </c>
      <c r="V94" s="103" t="s">
        <v>18</v>
      </c>
      <c r="W94" s="103" t="s">
        <v>18</v>
      </c>
      <c r="X94" s="103" t="s">
        <v>18</v>
      </c>
    </row>
    <row r="95" spans="14:24" ht="15.75" x14ac:dyDescent="0.25">
      <c r="N95" s="100">
        <v>39386</v>
      </c>
      <c r="O95" s="101">
        <v>797</v>
      </c>
      <c r="P95" s="101">
        <v>126</v>
      </c>
      <c r="Q95" s="101">
        <v>671</v>
      </c>
      <c r="R95" s="102">
        <v>5031960944</v>
      </c>
      <c r="S95" s="102">
        <v>3332045775</v>
      </c>
      <c r="T95" s="102">
        <v>1699915169</v>
      </c>
      <c r="U95" s="103" t="s">
        <v>18</v>
      </c>
      <c r="V95" s="103" t="s">
        <v>18</v>
      </c>
      <c r="W95" s="103" t="s">
        <v>18</v>
      </c>
      <c r="X95" s="103" t="s">
        <v>18</v>
      </c>
    </row>
    <row r="96" spans="14:24" ht="15.75" x14ac:dyDescent="0.25">
      <c r="N96" s="100">
        <v>39416</v>
      </c>
      <c r="O96" s="101">
        <v>751</v>
      </c>
      <c r="P96" s="101">
        <v>127</v>
      </c>
      <c r="Q96" s="101">
        <v>624</v>
      </c>
      <c r="R96" s="102">
        <v>4743298017</v>
      </c>
      <c r="S96" s="102">
        <v>3124705980</v>
      </c>
      <c r="T96" s="102">
        <v>1618592037</v>
      </c>
      <c r="U96" s="103" t="s">
        <v>18</v>
      </c>
      <c r="V96" s="103" t="s">
        <v>18</v>
      </c>
      <c r="W96" s="103" t="s">
        <v>18</v>
      </c>
      <c r="X96" s="103" t="s">
        <v>18</v>
      </c>
    </row>
    <row r="97" spans="14:24" ht="15.75" x14ac:dyDescent="0.25">
      <c r="N97" s="100">
        <v>39447</v>
      </c>
      <c r="O97" s="101">
        <v>846</v>
      </c>
      <c r="P97" s="101">
        <v>152</v>
      </c>
      <c r="Q97" s="101">
        <v>694</v>
      </c>
      <c r="R97" s="102">
        <v>7245046424</v>
      </c>
      <c r="S97" s="102">
        <v>5656101983</v>
      </c>
      <c r="T97" s="102">
        <v>1588944441</v>
      </c>
      <c r="U97" s="103" t="s">
        <v>18</v>
      </c>
      <c r="V97" s="103" t="s">
        <v>18</v>
      </c>
      <c r="W97" s="103" t="s">
        <v>18</v>
      </c>
      <c r="X97" s="103" t="s">
        <v>18</v>
      </c>
    </row>
    <row r="98" spans="14:24" ht="15.75" x14ac:dyDescent="0.25">
      <c r="N98" s="100">
        <v>39478</v>
      </c>
      <c r="O98" s="101">
        <v>711</v>
      </c>
      <c r="P98" s="101">
        <v>108</v>
      </c>
      <c r="Q98" s="101">
        <v>603</v>
      </c>
      <c r="R98" s="102">
        <v>3572982494</v>
      </c>
      <c r="S98" s="102">
        <v>1971093538</v>
      </c>
      <c r="T98" s="102">
        <v>1601888956</v>
      </c>
      <c r="U98" s="103">
        <v>10</v>
      </c>
      <c r="V98" s="103">
        <v>2</v>
      </c>
      <c r="W98" s="105">
        <v>1.4064697609001406E-2</v>
      </c>
      <c r="X98" s="105">
        <v>2.8129395218002813E-3</v>
      </c>
    </row>
    <row r="99" spans="14:24" ht="15.75" x14ac:dyDescent="0.25">
      <c r="N99" s="100">
        <v>39507</v>
      </c>
      <c r="O99" s="101">
        <v>621</v>
      </c>
      <c r="P99" s="101">
        <v>83</v>
      </c>
      <c r="Q99" s="101">
        <v>538</v>
      </c>
      <c r="R99" s="102">
        <v>3411432885</v>
      </c>
      <c r="S99" s="102">
        <v>2062666158</v>
      </c>
      <c r="T99" s="102">
        <v>1348766727</v>
      </c>
      <c r="U99" s="103">
        <v>16</v>
      </c>
      <c r="V99" s="103">
        <v>3</v>
      </c>
      <c r="W99" s="105">
        <v>2.5764895330112721E-2</v>
      </c>
      <c r="X99" s="105">
        <v>4.830917874396135E-3</v>
      </c>
    </row>
    <row r="100" spans="14:24" ht="15.75" x14ac:dyDescent="0.25">
      <c r="N100" s="100">
        <v>39538</v>
      </c>
      <c r="O100" s="101">
        <v>664</v>
      </c>
      <c r="P100" s="101">
        <v>75</v>
      </c>
      <c r="Q100" s="101">
        <v>589</v>
      </c>
      <c r="R100" s="102">
        <v>3229889993</v>
      </c>
      <c r="S100" s="102">
        <v>1842706648</v>
      </c>
      <c r="T100" s="102">
        <v>1387183345</v>
      </c>
      <c r="U100" s="103">
        <v>20</v>
      </c>
      <c r="V100" s="103">
        <v>3</v>
      </c>
      <c r="W100" s="105">
        <v>3.0120481927710843E-2</v>
      </c>
      <c r="X100" s="105">
        <v>4.5180722891566263E-3</v>
      </c>
    </row>
    <row r="101" spans="14:24" ht="15.75" x14ac:dyDescent="0.25">
      <c r="N101" s="100">
        <v>39568</v>
      </c>
      <c r="O101" s="101">
        <v>632</v>
      </c>
      <c r="P101" s="101">
        <v>93</v>
      </c>
      <c r="Q101" s="101">
        <v>539</v>
      </c>
      <c r="R101" s="102">
        <v>3294608807</v>
      </c>
      <c r="S101" s="102">
        <v>1971249448</v>
      </c>
      <c r="T101" s="102">
        <v>1323359359</v>
      </c>
      <c r="U101" s="103">
        <v>13</v>
      </c>
      <c r="V101" s="103">
        <v>4</v>
      </c>
      <c r="W101" s="105">
        <v>2.0569620253164556E-2</v>
      </c>
      <c r="X101" s="105">
        <v>6.3291139240506328E-3</v>
      </c>
    </row>
    <row r="102" spans="14:24" ht="15.75" x14ac:dyDescent="0.25">
      <c r="N102" s="100">
        <v>39599</v>
      </c>
      <c r="O102" s="101">
        <v>686</v>
      </c>
      <c r="P102" s="101">
        <v>90</v>
      </c>
      <c r="Q102" s="101">
        <v>596</v>
      </c>
      <c r="R102" s="102">
        <v>3180446335</v>
      </c>
      <c r="S102" s="102">
        <v>1918171187</v>
      </c>
      <c r="T102" s="102">
        <v>1262275148</v>
      </c>
      <c r="U102" s="103">
        <v>13</v>
      </c>
      <c r="V102" s="103">
        <v>6</v>
      </c>
      <c r="W102" s="105">
        <v>1.8950437317784258E-2</v>
      </c>
      <c r="X102" s="105">
        <v>8.7463556851311956E-3</v>
      </c>
    </row>
    <row r="103" spans="14:24" ht="15.75" x14ac:dyDescent="0.25">
      <c r="N103" s="100">
        <v>39629</v>
      </c>
      <c r="O103" s="101">
        <v>756</v>
      </c>
      <c r="P103" s="101">
        <v>91</v>
      </c>
      <c r="Q103" s="101">
        <v>665</v>
      </c>
      <c r="R103" s="102">
        <v>6623600492</v>
      </c>
      <c r="S103" s="102">
        <v>5162735332</v>
      </c>
      <c r="T103" s="102">
        <v>1460865160</v>
      </c>
      <c r="U103" s="103">
        <v>24</v>
      </c>
      <c r="V103" s="103">
        <v>2</v>
      </c>
      <c r="W103" s="105">
        <v>3.1746031746031744E-2</v>
      </c>
      <c r="X103" s="105">
        <v>2.6455026455026454E-3</v>
      </c>
    </row>
    <row r="104" spans="14:24" ht="15.75" x14ac:dyDescent="0.25">
      <c r="N104" s="100">
        <v>39660</v>
      </c>
      <c r="O104" s="101">
        <v>690</v>
      </c>
      <c r="P104" s="101">
        <v>98</v>
      </c>
      <c r="Q104" s="101">
        <v>592</v>
      </c>
      <c r="R104" s="102">
        <v>2989932433</v>
      </c>
      <c r="S104" s="102">
        <v>1734743567</v>
      </c>
      <c r="T104" s="102">
        <v>1255188866</v>
      </c>
      <c r="U104" s="103">
        <v>17</v>
      </c>
      <c r="V104" s="103">
        <v>4</v>
      </c>
      <c r="W104" s="105">
        <v>2.4637681159420291E-2</v>
      </c>
      <c r="X104" s="105">
        <v>5.7971014492753624E-3</v>
      </c>
    </row>
    <row r="105" spans="14:24" ht="15.75" x14ac:dyDescent="0.25">
      <c r="N105" s="100">
        <v>39691</v>
      </c>
      <c r="O105" s="101">
        <v>629</v>
      </c>
      <c r="P105" s="101">
        <v>80</v>
      </c>
      <c r="Q105" s="101">
        <v>549</v>
      </c>
      <c r="R105" s="102">
        <v>2896611048</v>
      </c>
      <c r="S105" s="102">
        <v>1755031515</v>
      </c>
      <c r="T105" s="102">
        <v>1141579533</v>
      </c>
      <c r="U105" s="103">
        <v>28</v>
      </c>
      <c r="V105" s="103">
        <v>6</v>
      </c>
      <c r="W105" s="105">
        <v>4.4515103338632747E-2</v>
      </c>
      <c r="X105" s="105">
        <v>9.538950715421303E-3</v>
      </c>
    </row>
    <row r="106" spans="14:24" ht="15.75" x14ac:dyDescent="0.25">
      <c r="N106" s="100">
        <v>39721</v>
      </c>
      <c r="O106" s="101">
        <v>611</v>
      </c>
      <c r="P106" s="101">
        <v>81</v>
      </c>
      <c r="Q106" s="101">
        <v>530</v>
      </c>
      <c r="R106" s="102">
        <v>3409277590</v>
      </c>
      <c r="S106" s="102">
        <v>2117795797</v>
      </c>
      <c r="T106" s="102">
        <v>1291481793</v>
      </c>
      <c r="U106" s="103">
        <v>40</v>
      </c>
      <c r="V106" s="103">
        <v>4</v>
      </c>
      <c r="W106" s="105">
        <v>6.5466448445171854E-2</v>
      </c>
      <c r="X106" s="105">
        <v>6.5466448445171853E-3</v>
      </c>
    </row>
    <row r="107" spans="14:24" ht="15.75" x14ac:dyDescent="0.25">
      <c r="N107" s="100">
        <v>39752</v>
      </c>
      <c r="O107" s="101">
        <v>568</v>
      </c>
      <c r="P107" s="101">
        <v>67</v>
      </c>
      <c r="Q107" s="101">
        <v>501</v>
      </c>
      <c r="R107" s="102">
        <v>2714504162</v>
      </c>
      <c r="S107" s="102">
        <v>1622655052</v>
      </c>
      <c r="T107" s="102">
        <v>1091849110</v>
      </c>
      <c r="U107" s="103">
        <v>39</v>
      </c>
      <c r="V107" s="103">
        <v>5</v>
      </c>
      <c r="W107" s="105">
        <v>6.8661971830985921E-2</v>
      </c>
      <c r="X107" s="105">
        <v>8.8028169014084511E-3</v>
      </c>
    </row>
    <row r="108" spans="14:24" ht="15.75" x14ac:dyDescent="0.25">
      <c r="N108" s="100">
        <v>39782</v>
      </c>
      <c r="O108" s="101">
        <v>419</v>
      </c>
      <c r="P108" s="101">
        <v>39</v>
      </c>
      <c r="Q108" s="101">
        <v>380</v>
      </c>
      <c r="R108" s="102">
        <v>1255139322</v>
      </c>
      <c r="S108" s="102">
        <v>439735566</v>
      </c>
      <c r="T108" s="102">
        <v>815403756</v>
      </c>
      <c r="U108" s="103">
        <v>27</v>
      </c>
      <c r="V108" s="103">
        <v>6</v>
      </c>
      <c r="W108" s="105">
        <v>6.4439140811455853E-2</v>
      </c>
      <c r="X108" s="105">
        <v>1.4319809069212411E-2</v>
      </c>
    </row>
    <row r="109" spans="14:24" ht="15.75" x14ac:dyDescent="0.25">
      <c r="N109" s="100">
        <v>39813</v>
      </c>
      <c r="O109" s="101">
        <v>661</v>
      </c>
      <c r="P109" s="101">
        <v>83</v>
      </c>
      <c r="Q109" s="101">
        <v>578</v>
      </c>
      <c r="R109" s="102">
        <v>2580468532</v>
      </c>
      <c r="S109" s="102">
        <v>1414998155</v>
      </c>
      <c r="T109" s="102">
        <v>1165470377</v>
      </c>
      <c r="U109" s="103">
        <v>43</v>
      </c>
      <c r="V109" s="103">
        <v>10</v>
      </c>
      <c r="W109" s="105">
        <v>6.5052950075642962E-2</v>
      </c>
      <c r="X109" s="105">
        <v>1.5128593040847202E-2</v>
      </c>
    </row>
    <row r="110" spans="14:24" ht="15.75" x14ac:dyDescent="0.25">
      <c r="N110" s="100">
        <v>39844</v>
      </c>
      <c r="O110" s="101">
        <v>366</v>
      </c>
      <c r="P110" s="101">
        <v>43</v>
      </c>
      <c r="Q110" s="101">
        <v>323</v>
      </c>
      <c r="R110" s="102">
        <v>1194848060</v>
      </c>
      <c r="S110" s="102">
        <v>631995110</v>
      </c>
      <c r="T110" s="102">
        <v>562852950</v>
      </c>
      <c r="U110" s="103">
        <v>51</v>
      </c>
      <c r="V110" s="103">
        <v>9</v>
      </c>
      <c r="W110" s="105">
        <v>0.13934426229508196</v>
      </c>
      <c r="X110" s="105">
        <v>2.4590163934426229E-2</v>
      </c>
    </row>
    <row r="111" spans="14:24" ht="15.75" x14ac:dyDescent="0.25">
      <c r="N111" s="100">
        <v>39872</v>
      </c>
      <c r="O111" s="101">
        <v>364</v>
      </c>
      <c r="P111" s="101">
        <v>33</v>
      </c>
      <c r="Q111" s="101">
        <v>331</v>
      </c>
      <c r="R111" s="102">
        <v>1276188374</v>
      </c>
      <c r="S111" s="102">
        <v>673474226</v>
      </c>
      <c r="T111" s="102">
        <v>602714148</v>
      </c>
      <c r="U111" s="103">
        <v>45</v>
      </c>
      <c r="V111" s="103">
        <v>4</v>
      </c>
      <c r="W111" s="105">
        <v>0.12362637362637363</v>
      </c>
      <c r="X111" s="105">
        <v>1.098901098901099E-2</v>
      </c>
    </row>
    <row r="112" spans="14:24" ht="15.75" x14ac:dyDescent="0.25">
      <c r="N112" s="100">
        <v>39903</v>
      </c>
      <c r="O112" s="101">
        <v>424</v>
      </c>
      <c r="P112" s="101">
        <v>46</v>
      </c>
      <c r="Q112" s="101">
        <v>378</v>
      </c>
      <c r="R112" s="102">
        <v>1804140094</v>
      </c>
      <c r="S112" s="102">
        <v>752830754</v>
      </c>
      <c r="T112" s="102">
        <v>1051309340</v>
      </c>
      <c r="U112" s="103">
        <v>89</v>
      </c>
      <c r="V112" s="103">
        <v>15</v>
      </c>
      <c r="W112" s="105">
        <v>0.2099056603773585</v>
      </c>
      <c r="X112" s="105">
        <v>3.5377358490566037E-2</v>
      </c>
    </row>
    <row r="113" spans="14:24" ht="15.75" x14ac:dyDescent="0.25">
      <c r="N113" s="100">
        <v>39933</v>
      </c>
      <c r="O113" s="101">
        <v>422</v>
      </c>
      <c r="P113" s="101">
        <v>48</v>
      </c>
      <c r="Q113" s="101">
        <v>374</v>
      </c>
      <c r="R113" s="102">
        <v>1244562887</v>
      </c>
      <c r="S113" s="102">
        <v>675245991</v>
      </c>
      <c r="T113" s="102">
        <v>569316896</v>
      </c>
      <c r="U113" s="103">
        <v>87</v>
      </c>
      <c r="V113" s="103">
        <v>11</v>
      </c>
      <c r="W113" s="105">
        <v>0.20616113744075829</v>
      </c>
      <c r="X113" s="105">
        <v>2.6066350710900472E-2</v>
      </c>
    </row>
    <row r="114" spans="14:24" ht="15.75" x14ac:dyDescent="0.25">
      <c r="N114" s="100">
        <v>39964</v>
      </c>
      <c r="O114" s="101">
        <v>435</v>
      </c>
      <c r="P114" s="101">
        <v>32</v>
      </c>
      <c r="Q114" s="101">
        <v>403</v>
      </c>
      <c r="R114" s="102">
        <v>1044905389</v>
      </c>
      <c r="S114" s="102">
        <v>418499042</v>
      </c>
      <c r="T114" s="102">
        <v>626406347</v>
      </c>
      <c r="U114" s="103">
        <v>76</v>
      </c>
      <c r="V114" s="103">
        <v>11</v>
      </c>
      <c r="W114" s="105">
        <v>0.17471264367816092</v>
      </c>
      <c r="X114" s="105">
        <v>2.528735632183908E-2</v>
      </c>
    </row>
    <row r="115" spans="14:24" ht="15.75" x14ac:dyDescent="0.25">
      <c r="N115" s="100">
        <v>39994</v>
      </c>
      <c r="O115" s="101">
        <v>555</v>
      </c>
      <c r="P115" s="101">
        <v>64</v>
      </c>
      <c r="Q115" s="101">
        <v>491</v>
      </c>
      <c r="R115" s="102">
        <v>1919271579</v>
      </c>
      <c r="S115" s="102">
        <v>1143558577</v>
      </c>
      <c r="T115" s="102">
        <v>775713002</v>
      </c>
      <c r="U115" s="103">
        <v>97</v>
      </c>
      <c r="V115" s="103">
        <v>15</v>
      </c>
      <c r="W115" s="105">
        <v>0.17477477477477477</v>
      </c>
      <c r="X115" s="105">
        <v>2.7027027027027029E-2</v>
      </c>
    </row>
    <row r="116" spans="14:24" ht="15.75" x14ac:dyDescent="0.25">
      <c r="N116" s="100">
        <v>40025</v>
      </c>
      <c r="O116" s="101">
        <v>492</v>
      </c>
      <c r="P116" s="101">
        <v>45</v>
      </c>
      <c r="Q116" s="101">
        <v>447</v>
      </c>
      <c r="R116" s="102">
        <v>1837525976</v>
      </c>
      <c r="S116" s="102">
        <v>1062579648</v>
      </c>
      <c r="T116" s="102">
        <v>774946328</v>
      </c>
      <c r="U116" s="103">
        <v>92</v>
      </c>
      <c r="V116" s="103">
        <v>14</v>
      </c>
      <c r="W116" s="105">
        <v>0.18699186991869918</v>
      </c>
      <c r="X116" s="105">
        <v>2.8455284552845527E-2</v>
      </c>
    </row>
    <row r="117" spans="14:24" ht="15.75" x14ac:dyDescent="0.25">
      <c r="N117" s="100">
        <v>40056</v>
      </c>
      <c r="O117" s="101">
        <v>458</v>
      </c>
      <c r="P117" s="101">
        <v>53</v>
      </c>
      <c r="Q117" s="101">
        <v>405</v>
      </c>
      <c r="R117" s="102">
        <v>1176662791</v>
      </c>
      <c r="S117" s="102">
        <v>447778776</v>
      </c>
      <c r="T117" s="102">
        <v>728884015</v>
      </c>
      <c r="U117" s="103">
        <v>106</v>
      </c>
      <c r="V117" s="103">
        <v>14</v>
      </c>
      <c r="W117" s="105">
        <v>0.23144104803493451</v>
      </c>
      <c r="X117" s="105">
        <v>3.0567685589519649E-2</v>
      </c>
    </row>
    <row r="118" spans="14:24" ht="15.75" x14ac:dyDescent="0.25">
      <c r="N118" s="100">
        <v>40086</v>
      </c>
      <c r="O118" s="101">
        <v>519</v>
      </c>
      <c r="P118" s="101">
        <v>65</v>
      </c>
      <c r="Q118" s="101">
        <v>454</v>
      </c>
      <c r="R118" s="102">
        <v>1531887834</v>
      </c>
      <c r="S118" s="102">
        <v>759684699</v>
      </c>
      <c r="T118" s="102">
        <v>772203135</v>
      </c>
      <c r="U118" s="103">
        <v>111</v>
      </c>
      <c r="V118" s="103">
        <v>28</v>
      </c>
      <c r="W118" s="105">
        <v>0.2138728323699422</v>
      </c>
      <c r="X118" s="105">
        <v>5.3949903660886318E-2</v>
      </c>
    </row>
    <row r="119" spans="14:24" ht="15.75" x14ac:dyDescent="0.25">
      <c r="N119" s="100">
        <v>40117</v>
      </c>
      <c r="O119" s="101">
        <v>509</v>
      </c>
      <c r="P119" s="101">
        <v>75</v>
      </c>
      <c r="Q119" s="101">
        <v>434</v>
      </c>
      <c r="R119" s="102">
        <v>1695108168</v>
      </c>
      <c r="S119" s="102">
        <v>990726603</v>
      </c>
      <c r="T119" s="102">
        <v>704381565</v>
      </c>
      <c r="U119" s="103">
        <v>108</v>
      </c>
      <c r="V119" s="103">
        <v>35</v>
      </c>
      <c r="W119" s="105">
        <v>0.21218074656188604</v>
      </c>
      <c r="X119" s="105">
        <v>6.8762278978389005E-2</v>
      </c>
    </row>
    <row r="120" spans="14:24" ht="15.75" x14ac:dyDescent="0.25">
      <c r="N120" s="100">
        <v>40147</v>
      </c>
      <c r="O120" s="101">
        <v>466</v>
      </c>
      <c r="P120" s="101">
        <v>69</v>
      </c>
      <c r="Q120" s="101">
        <v>397</v>
      </c>
      <c r="R120" s="102">
        <v>1419391615</v>
      </c>
      <c r="S120" s="102">
        <v>758684282</v>
      </c>
      <c r="T120" s="102">
        <v>660707333</v>
      </c>
      <c r="U120" s="103">
        <v>108</v>
      </c>
      <c r="V120" s="103">
        <v>28</v>
      </c>
      <c r="W120" s="105">
        <v>0.23175965665236051</v>
      </c>
      <c r="X120" s="105">
        <v>6.0085836909871244E-2</v>
      </c>
    </row>
    <row r="121" spans="14:24" ht="15.75" x14ac:dyDescent="0.25">
      <c r="N121" s="100">
        <v>40178</v>
      </c>
      <c r="O121" s="101">
        <v>809</v>
      </c>
      <c r="P121" s="101">
        <v>129</v>
      </c>
      <c r="Q121" s="101">
        <v>680</v>
      </c>
      <c r="R121" s="102">
        <v>3224011339</v>
      </c>
      <c r="S121" s="102">
        <v>1824850310</v>
      </c>
      <c r="T121" s="102">
        <v>1399161029</v>
      </c>
      <c r="U121" s="103">
        <v>169</v>
      </c>
      <c r="V121" s="103">
        <v>42</v>
      </c>
      <c r="W121" s="105">
        <v>0.2088998763906057</v>
      </c>
      <c r="X121" s="105">
        <v>5.19159456118665E-2</v>
      </c>
    </row>
    <row r="122" spans="14:24" ht="15.75" x14ac:dyDescent="0.25">
      <c r="N122" s="100">
        <v>40209</v>
      </c>
      <c r="O122" s="101">
        <v>491</v>
      </c>
      <c r="P122" s="101">
        <v>53</v>
      </c>
      <c r="Q122" s="101">
        <v>438</v>
      </c>
      <c r="R122" s="102">
        <v>1625891884</v>
      </c>
      <c r="S122" s="102">
        <v>874127254</v>
      </c>
      <c r="T122" s="102">
        <v>751764630</v>
      </c>
      <c r="U122" s="103">
        <v>123</v>
      </c>
      <c r="V122" s="103">
        <v>17</v>
      </c>
      <c r="W122" s="105">
        <v>0.25050916496945008</v>
      </c>
      <c r="X122" s="105">
        <v>3.4623217922606926E-2</v>
      </c>
    </row>
    <row r="123" spans="14:24" ht="15.75" x14ac:dyDescent="0.25">
      <c r="N123" s="100">
        <v>40237</v>
      </c>
      <c r="O123" s="101">
        <v>483</v>
      </c>
      <c r="P123" s="101">
        <v>50</v>
      </c>
      <c r="Q123" s="101">
        <v>433</v>
      </c>
      <c r="R123" s="102">
        <v>1987667039</v>
      </c>
      <c r="S123" s="102">
        <v>1178762649</v>
      </c>
      <c r="T123" s="102">
        <v>808904390</v>
      </c>
      <c r="U123" s="103">
        <v>120</v>
      </c>
      <c r="V123" s="103">
        <v>19</v>
      </c>
      <c r="W123" s="105">
        <v>0.2484472049689441</v>
      </c>
      <c r="X123" s="105">
        <v>3.9337474120082816E-2</v>
      </c>
    </row>
    <row r="124" spans="14:24" ht="15.75" x14ac:dyDescent="0.25">
      <c r="N124" s="100">
        <v>40268</v>
      </c>
      <c r="O124" s="101">
        <v>669</v>
      </c>
      <c r="P124" s="101">
        <v>69</v>
      </c>
      <c r="Q124" s="101">
        <v>600</v>
      </c>
      <c r="R124" s="102">
        <v>2266795443</v>
      </c>
      <c r="S124" s="102">
        <v>1258105764</v>
      </c>
      <c r="T124" s="102">
        <v>1008689679</v>
      </c>
      <c r="U124" s="103">
        <v>190</v>
      </c>
      <c r="V124" s="103">
        <v>30</v>
      </c>
      <c r="W124" s="105">
        <v>0.28400597907324365</v>
      </c>
      <c r="X124" s="105">
        <v>4.4843049327354258E-2</v>
      </c>
    </row>
    <row r="125" spans="14:24" ht="15.75" x14ac:dyDescent="0.25">
      <c r="N125" s="100">
        <v>40298</v>
      </c>
      <c r="O125" s="101">
        <v>663</v>
      </c>
      <c r="P125" s="101">
        <v>78</v>
      </c>
      <c r="Q125" s="101">
        <v>585</v>
      </c>
      <c r="R125" s="102">
        <v>1742551806</v>
      </c>
      <c r="S125" s="102">
        <v>829002503</v>
      </c>
      <c r="T125" s="102">
        <v>913549303</v>
      </c>
      <c r="U125" s="103">
        <v>193</v>
      </c>
      <c r="V125" s="103">
        <v>31</v>
      </c>
      <c r="W125" s="105">
        <v>0.29110105580693818</v>
      </c>
      <c r="X125" s="105">
        <v>4.6757164404223228E-2</v>
      </c>
    </row>
    <row r="126" spans="14:24" ht="15.75" x14ac:dyDescent="0.25">
      <c r="N126" s="100">
        <v>40329</v>
      </c>
      <c r="O126" s="101">
        <v>576</v>
      </c>
      <c r="P126" s="101">
        <v>93</v>
      </c>
      <c r="Q126" s="101">
        <v>483</v>
      </c>
      <c r="R126" s="102">
        <v>2279218506</v>
      </c>
      <c r="S126" s="102">
        <v>1606380553</v>
      </c>
      <c r="T126" s="102">
        <v>672837953</v>
      </c>
      <c r="U126" s="103">
        <v>148</v>
      </c>
      <c r="V126" s="103">
        <v>31</v>
      </c>
      <c r="W126" s="105">
        <v>0.25694444444444442</v>
      </c>
      <c r="X126" s="105">
        <v>5.3819444444444448E-2</v>
      </c>
    </row>
    <row r="127" spans="14:24" ht="15.75" x14ac:dyDescent="0.25">
      <c r="N127" s="100">
        <v>40359</v>
      </c>
      <c r="O127" s="101">
        <v>780</v>
      </c>
      <c r="P127" s="101">
        <v>127</v>
      </c>
      <c r="Q127" s="101">
        <v>653</v>
      </c>
      <c r="R127" s="102">
        <v>3430112253</v>
      </c>
      <c r="S127" s="102">
        <v>2364548003</v>
      </c>
      <c r="T127" s="102">
        <v>1065564250</v>
      </c>
      <c r="U127" s="103">
        <v>202</v>
      </c>
      <c r="V127" s="103">
        <v>41</v>
      </c>
      <c r="W127" s="105">
        <v>0.258974358974359</v>
      </c>
      <c r="X127" s="105">
        <v>5.2564102564102565E-2</v>
      </c>
    </row>
    <row r="128" spans="14:24" ht="15.75" x14ac:dyDescent="0.25">
      <c r="N128" s="100">
        <v>40390</v>
      </c>
      <c r="O128" s="101">
        <v>672</v>
      </c>
      <c r="P128" s="101">
        <v>98</v>
      </c>
      <c r="Q128" s="101">
        <v>574</v>
      </c>
      <c r="R128" s="102">
        <v>2374341678</v>
      </c>
      <c r="S128" s="102">
        <v>1404587037</v>
      </c>
      <c r="T128" s="102">
        <v>969754641</v>
      </c>
      <c r="U128" s="103">
        <v>171</v>
      </c>
      <c r="V128" s="103">
        <v>37</v>
      </c>
      <c r="W128" s="105">
        <v>0.2544642857142857</v>
      </c>
      <c r="X128" s="105">
        <v>5.5059523809523808E-2</v>
      </c>
    </row>
    <row r="129" spans="14:24" ht="15.75" x14ac:dyDescent="0.25">
      <c r="N129" s="100">
        <v>40421</v>
      </c>
      <c r="O129" s="101">
        <v>692</v>
      </c>
      <c r="P129" s="101">
        <v>97</v>
      </c>
      <c r="Q129" s="101">
        <v>595</v>
      </c>
      <c r="R129" s="102">
        <v>2796323625</v>
      </c>
      <c r="S129" s="102">
        <v>1859395864</v>
      </c>
      <c r="T129" s="102">
        <v>936927761</v>
      </c>
      <c r="U129" s="103">
        <v>197</v>
      </c>
      <c r="V129" s="103">
        <v>32</v>
      </c>
      <c r="W129" s="105">
        <v>0.28468208092485547</v>
      </c>
      <c r="X129" s="105">
        <v>4.6242774566473986E-2</v>
      </c>
    </row>
    <row r="130" spans="14:24" ht="15.75" x14ac:dyDescent="0.25">
      <c r="N130" s="100">
        <v>40451</v>
      </c>
      <c r="O130" s="101">
        <v>756</v>
      </c>
      <c r="P130" s="101">
        <v>139</v>
      </c>
      <c r="Q130" s="101">
        <v>617</v>
      </c>
      <c r="R130" s="102">
        <v>4101210064</v>
      </c>
      <c r="S130" s="102">
        <v>3157419535</v>
      </c>
      <c r="T130" s="102">
        <v>943790529</v>
      </c>
      <c r="U130" s="103">
        <v>207</v>
      </c>
      <c r="V130" s="103">
        <v>38</v>
      </c>
      <c r="W130" s="105">
        <v>0.27380952380952384</v>
      </c>
      <c r="X130" s="105">
        <v>5.0264550264550262E-2</v>
      </c>
    </row>
    <row r="131" spans="14:24" ht="15.75" x14ac:dyDescent="0.25">
      <c r="N131" s="100">
        <v>40482</v>
      </c>
      <c r="O131" s="101">
        <v>665</v>
      </c>
      <c r="P131" s="101">
        <v>100</v>
      </c>
      <c r="Q131" s="101">
        <v>565</v>
      </c>
      <c r="R131" s="102">
        <v>3312165229</v>
      </c>
      <c r="S131" s="102">
        <v>2354239275</v>
      </c>
      <c r="T131" s="102">
        <v>957925954</v>
      </c>
      <c r="U131" s="103">
        <v>191</v>
      </c>
      <c r="V131" s="103">
        <v>42</v>
      </c>
      <c r="W131" s="105">
        <v>0.28721804511278193</v>
      </c>
      <c r="X131" s="105">
        <v>6.3157894736842107E-2</v>
      </c>
    </row>
    <row r="132" spans="14:24" ht="15.75" x14ac:dyDescent="0.25">
      <c r="N132" s="100">
        <v>40512</v>
      </c>
      <c r="O132" s="101">
        <v>726</v>
      </c>
      <c r="P132" s="101">
        <v>130</v>
      </c>
      <c r="Q132" s="101">
        <v>596</v>
      </c>
      <c r="R132" s="102">
        <v>3747441037</v>
      </c>
      <c r="S132" s="102">
        <v>2405041402</v>
      </c>
      <c r="T132" s="102">
        <v>1342399635</v>
      </c>
      <c r="U132" s="103">
        <v>189</v>
      </c>
      <c r="V132" s="103">
        <v>50</v>
      </c>
      <c r="W132" s="105">
        <v>0.26033057851239672</v>
      </c>
      <c r="X132" s="105">
        <v>6.8870523415977963E-2</v>
      </c>
    </row>
    <row r="133" spans="14:24" ht="15.75" x14ac:dyDescent="0.25">
      <c r="N133" s="100">
        <v>40543</v>
      </c>
      <c r="O133" s="101">
        <v>1213</v>
      </c>
      <c r="P133" s="101">
        <v>224</v>
      </c>
      <c r="Q133" s="101">
        <v>989</v>
      </c>
      <c r="R133" s="102">
        <v>6154979263</v>
      </c>
      <c r="S133" s="102">
        <v>4259666637</v>
      </c>
      <c r="T133" s="102">
        <v>1895312626</v>
      </c>
      <c r="U133" s="103">
        <v>289</v>
      </c>
      <c r="V133" s="103">
        <v>64</v>
      </c>
      <c r="W133" s="105">
        <v>0.23825226710634789</v>
      </c>
      <c r="X133" s="105">
        <v>5.2761747732893653E-2</v>
      </c>
    </row>
    <row r="134" spans="14:24" ht="15.75" x14ac:dyDescent="0.25">
      <c r="N134" s="100">
        <v>40574</v>
      </c>
      <c r="O134" s="101">
        <v>634</v>
      </c>
      <c r="P134" s="101">
        <v>106</v>
      </c>
      <c r="Q134" s="101">
        <v>528</v>
      </c>
      <c r="R134" s="102">
        <v>2566757862</v>
      </c>
      <c r="S134" s="102">
        <v>1699018837</v>
      </c>
      <c r="T134" s="102">
        <v>867739025</v>
      </c>
      <c r="U134" s="103">
        <v>159</v>
      </c>
      <c r="V134" s="103">
        <v>39</v>
      </c>
      <c r="W134" s="105">
        <v>0.25078864353312302</v>
      </c>
      <c r="X134" s="105">
        <v>6.1514195583596214E-2</v>
      </c>
    </row>
    <row r="135" spans="14:24" ht="15.75" x14ac:dyDescent="0.25">
      <c r="N135" s="100">
        <v>40602</v>
      </c>
      <c r="O135" s="101">
        <v>617</v>
      </c>
      <c r="P135" s="101">
        <v>99</v>
      </c>
      <c r="Q135" s="101">
        <v>518</v>
      </c>
      <c r="R135" s="102">
        <v>3508361583</v>
      </c>
      <c r="S135" s="102">
        <v>2696419079</v>
      </c>
      <c r="T135" s="102">
        <v>811942504</v>
      </c>
      <c r="U135" s="103">
        <v>157</v>
      </c>
      <c r="V135" s="103">
        <v>37</v>
      </c>
      <c r="W135" s="105">
        <v>0.25445705024311183</v>
      </c>
      <c r="X135" s="105">
        <v>5.9967585089141004E-2</v>
      </c>
    </row>
    <row r="136" spans="14:24" ht="15.75" x14ac:dyDescent="0.25">
      <c r="N136" s="100">
        <v>40633</v>
      </c>
      <c r="O136" s="101">
        <v>933</v>
      </c>
      <c r="P136" s="101">
        <v>128</v>
      </c>
      <c r="Q136" s="101">
        <v>805</v>
      </c>
      <c r="R136" s="102">
        <v>3281841366</v>
      </c>
      <c r="S136" s="102">
        <v>2041516475</v>
      </c>
      <c r="T136" s="102">
        <v>1240324891</v>
      </c>
      <c r="U136" s="103">
        <v>274</v>
      </c>
      <c r="V136" s="103">
        <v>69</v>
      </c>
      <c r="W136" s="105">
        <v>0.2936763129689175</v>
      </c>
      <c r="X136" s="105">
        <v>7.3954983922829579E-2</v>
      </c>
    </row>
    <row r="137" spans="14:24" ht="15.75" x14ac:dyDescent="0.25">
      <c r="N137" s="100">
        <v>40663</v>
      </c>
      <c r="O137" s="101">
        <v>889</v>
      </c>
      <c r="P137" s="101">
        <v>136</v>
      </c>
      <c r="Q137" s="101">
        <v>753</v>
      </c>
      <c r="R137" s="102">
        <v>3563443471</v>
      </c>
      <c r="S137" s="102">
        <v>2312100585</v>
      </c>
      <c r="T137" s="102">
        <v>1251342886</v>
      </c>
      <c r="U137" s="103">
        <v>225</v>
      </c>
      <c r="V137" s="103">
        <v>61</v>
      </c>
      <c r="W137" s="105">
        <v>0.25309336332958382</v>
      </c>
      <c r="X137" s="105">
        <v>6.8616422947131606E-2</v>
      </c>
    </row>
    <row r="138" spans="14:24" ht="15.75" x14ac:dyDescent="0.25">
      <c r="N138" s="100">
        <v>40694</v>
      </c>
      <c r="O138" s="101">
        <v>952</v>
      </c>
      <c r="P138" s="101">
        <v>156</v>
      </c>
      <c r="Q138" s="101">
        <v>796</v>
      </c>
      <c r="R138" s="102">
        <v>5140342479</v>
      </c>
      <c r="S138" s="102">
        <v>3884383167</v>
      </c>
      <c r="T138" s="102">
        <v>1255959312</v>
      </c>
      <c r="U138" s="103">
        <v>233</v>
      </c>
      <c r="V138" s="103">
        <v>58</v>
      </c>
      <c r="W138" s="105">
        <v>0.24474789915966386</v>
      </c>
      <c r="X138" s="105">
        <v>6.0924369747899158E-2</v>
      </c>
    </row>
    <row r="139" spans="14:24" ht="15.75" x14ac:dyDescent="0.25">
      <c r="N139" s="100">
        <v>40724</v>
      </c>
      <c r="O139" s="101">
        <v>1069</v>
      </c>
      <c r="P139" s="101">
        <v>195</v>
      </c>
      <c r="Q139" s="101">
        <v>874</v>
      </c>
      <c r="R139" s="102">
        <v>5651078423</v>
      </c>
      <c r="S139" s="102">
        <v>4172535566</v>
      </c>
      <c r="T139" s="102">
        <v>1478542857</v>
      </c>
      <c r="U139" s="103">
        <v>228</v>
      </c>
      <c r="V139" s="103">
        <v>72</v>
      </c>
      <c r="W139" s="105">
        <v>0.21328344246959777</v>
      </c>
      <c r="X139" s="105">
        <v>6.7352666043030876E-2</v>
      </c>
    </row>
    <row r="140" spans="14:24" ht="15.75" x14ac:dyDescent="0.25">
      <c r="N140" s="100">
        <v>40755</v>
      </c>
      <c r="O140" s="101">
        <v>877</v>
      </c>
      <c r="P140" s="101">
        <v>161</v>
      </c>
      <c r="Q140" s="101">
        <v>716</v>
      </c>
      <c r="R140" s="102">
        <v>4245353363</v>
      </c>
      <c r="S140" s="102">
        <v>2983891231</v>
      </c>
      <c r="T140" s="102">
        <v>1261462132</v>
      </c>
      <c r="U140" s="103">
        <v>192</v>
      </c>
      <c r="V140" s="103">
        <v>55</v>
      </c>
      <c r="W140" s="105">
        <v>0.21892816419612315</v>
      </c>
      <c r="X140" s="105">
        <v>6.2713797035347782E-2</v>
      </c>
    </row>
    <row r="141" spans="14:24" ht="15.75" x14ac:dyDescent="0.25">
      <c r="N141" s="100">
        <v>40786</v>
      </c>
      <c r="O141" s="101">
        <v>931</v>
      </c>
      <c r="P141" s="101">
        <v>156</v>
      </c>
      <c r="Q141" s="101">
        <v>775</v>
      </c>
      <c r="R141" s="102">
        <v>4120528102</v>
      </c>
      <c r="S141" s="102">
        <v>2823668749</v>
      </c>
      <c r="T141" s="102">
        <v>1296859353</v>
      </c>
      <c r="U141" s="103">
        <v>213</v>
      </c>
      <c r="V141" s="103">
        <v>53</v>
      </c>
      <c r="W141" s="105">
        <v>0.22878625134264233</v>
      </c>
      <c r="X141" s="105">
        <v>5.6928034371643392E-2</v>
      </c>
    </row>
    <row r="142" spans="14:24" ht="15.75" x14ac:dyDescent="0.25">
      <c r="N142" s="100">
        <v>40816</v>
      </c>
      <c r="O142" s="101">
        <v>919</v>
      </c>
      <c r="P142" s="101">
        <v>156</v>
      </c>
      <c r="Q142" s="101">
        <v>763</v>
      </c>
      <c r="R142" s="102">
        <v>4680158750</v>
      </c>
      <c r="S142" s="102">
        <v>3375872161</v>
      </c>
      <c r="T142" s="102">
        <v>1304286589</v>
      </c>
      <c r="U142" s="103">
        <v>200</v>
      </c>
      <c r="V142" s="103">
        <v>50</v>
      </c>
      <c r="W142" s="105">
        <v>0.2176278563656148</v>
      </c>
      <c r="X142" s="105">
        <v>5.4406964091403699E-2</v>
      </c>
    </row>
    <row r="143" spans="14:24" ht="15.75" x14ac:dyDescent="0.25">
      <c r="N143" s="106">
        <v>40847</v>
      </c>
      <c r="O143" s="101">
        <v>823</v>
      </c>
      <c r="P143" s="101">
        <v>159</v>
      </c>
      <c r="Q143" s="101">
        <v>664</v>
      </c>
      <c r="R143" s="102">
        <v>4833410173</v>
      </c>
      <c r="S143" s="102">
        <v>3617168819</v>
      </c>
      <c r="T143" s="102">
        <v>1216241354</v>
      </c>
      <c r="U143" s="103">
        <v>161</v>
      </c>
      <c r="V143" s="103">
        <v>53</v>
      </c>
      <c r="W143" s="105">
        <v>0.19562575941676794</v>
      </c>
      <c r="X143" s="105">
        <v>6.4398541919805583E-2</v>
      </c>
    </row>
    <row r="144" spans="14:24" ht="15.75" x14ac:dyDescent="0.25">
      <c r="N144" s="106">
        <v>40877</v>
      </c>
      <c r="O144" s="101">
        <v>836</v>
      </c>
      <c r="P144" s="101">
        <v>121</v>
      </c>
      <c r="Q144" s="101">
        <v>715</v>
      </c>
      <c r="R144" s="102">
        <v>3961555684</v>
      </c>
      <c r="S144" s="102">
        <v>2683150443</v>
      </c>
      <c r="T144" s="102">
        <v>1278405241</v>
      </c>
      <c r="U144" s="103">
        <v>199</v>
      </c>
      <c r="V144" s="103">
        <v>33</v>
      </c>
      <c r="W144" s="105">
        <v>0.23803827751196172</v>
      </c>
      <c r="X144" s="105">
        <v>3.9473684210526314E-2</v>
      </c>
    </row>
    <row r="145" spans="14:24" ht="15.75" x14ac:dyDescent="0.25">
      <c r="N145" s="106">
        <v>40908</v>
      </c>
      <c r="O145" s="101">
        <v>1324</v>
      </c>
      <c r="P145" s="101">
        <v>231</v>
      </c>
      <c r="Q145" s="101">
        <v>1093</v>
      </c>
      <c r="R145" s="102">
        <v>7366445386</v>
      </c>
      <c r="S145" s="102">
        <v>5491699393</v>
      </c>
      <c r="T145" s="102">
        <v>1874745993</v>
      </c>
      <c r="U145" s="103">
        <v>296</v>
      </c>
      <c r="V145" s="103">
        <v>63</v>
      </c>
      <c r="W145" s="105">
        <v>0.22356495468277945</v>
      </c>
      <c r="X145" s="105">
        <v>4.7583081570996978E-2</v>
      </c>
    </row>
    <row r="146" spans="14:24" ht="15.75" x14ac:dyDescent="0.25">
      <c r="N146" s="106">
        <v>40939</v>
      </c>
      <c r="O146" s="101">
        <v>721</v>
      </c>
      <c r="P146" s="101">
        <v>115</v>
      </c>
      <c r="Q146" s="101">
        <v>606</v>
      </c>
      <c r="R146" s="102">
        <v>3551752264</v>
      </c>
      <c r="S146" s="102">
        <v>2550138646</v>
      </c>
      <c r="T146" s="102">
        <v>1001613618</v>
      </c>
      <c r="U146" s="103">
        <v>145</v>
      </c>
      <c r="V146" s="103">
        <v>25</v>
      </c>
      <c r="W146" s="105">
        <v>0.20110957004160887</v>
      </c>
      <c r="X146" s="105">
        <v>3.4674063800277391E-2</v>
      </c>
    </row>
    <row r="147" spans="14:24" ht="15.75" x14ac:dyDescent="0.25">
      <c r="N147" s="106">
        <v>40968</v>
      </c>
      <c r="O147" s="101">
        <v>848</v>
      </c>
      <c r="P147" s="101">
        <v>140</v>
      </c>
      <c r="Q147" s="101">
        <v>708</v>
      </c>
      <c r="R147" s="102">
        <v>3828027001</v>
      </c>
      <c r="S147" s="102">
        <v>2610614578</v>
      </c>
      <c r="T147" s="102">
        <v>1217412423</v>
      </c>
      <c r="U147" s="103">
        <v>195</v>
      </c>
      <c r="V147" s="103">
        <v>44</v>
      </c>
      <c r="W147" s="105">
        <v>0.22995283018867924</v>
      </c>
      <c r="X147" s="105">
        <v>5.1886792452830191E-2</v>
      </c>
    </row>
    <row r="148" spans="14:24" ht="15.75" x14ac:dyDescent="0.25">
      <c r="N148" s="106">
        <v>40999</v>
      </c>
      <c r="O148" s="101">
        <v>1089</v>
      </c>
      <c r="P148" s="101">
        <v>177</v>
      </c>
      <c r="Q148" s="101">
        <v>912</v>
      </c>
      <c r="R148" s="102">
        <v>5137428680</v>
      </c>
      <c r="S148" s="102">
        <v>3567079260</v>
      </c>
      <c r="T148" s="102">
        <v>1570349420</v>
      </c>
      <c r="U148" s="103">
        <v>237</v>
      </c>
      <c r="V148" s="103">
        <v>47</v>
      </c>
      <c r="W148" s="105">
        <v>0.21763085399449036</v>
      </c>
      <c r="X148" s="105">
        <v>4.3158861340679519E-2</v>
      </c>
    </row>
    <row r="149" spans="14:24" ht="15.75" x14ac:dyDescent="0.25">
      <c r="N149" s="106">
        <v>41029</v>
      </c>
      <c r="O149" s="101">
        <v>934</v>
      </c>
      <c r="P149" s="101">
        <v>147</v>
      </c>
      <c r="Q149" s="101">
        <v>787</v>
      </c>
      <c r="R149" s="102">
        <v>3964260803</v>
      </c>
      <c r="S149" s="102">
        <v>2716567831</v>
      </c>
      <c r="T149" s="102">
        <v>1247692972</v>
      </c>
      <c r="U149" s="103">
        <v>211</v>
      </c>
      <c r="V149" s="103">
        <v>51</v>
      </c>
      <c r="W149" s="105">
        <v>0.22591006423982871</v>
      </c>
      <c r="X149" s="105">
        <v>5.460385438972163E-2</v>
      </c>
    </row>
    <row r="150" spans="14:24" ht="15.75" x14ac:dyDescent="0.25">
      <c r="N150" s="106">
        <v>41060</v>
      </c>
      <c r="O150" s="101">
        <v>1122</v>
      </c>
      <c r="P150" s="101">
        <v>176</v>
      </c>
      <c r="Q150" s="101">
        <v>946</v>
      </c>
      <c r="R150" s="102">
        <v>5050389038</v>
      </c>
      <c r="S150" s="102">
        <v>3328427934</v>
      </c>
      <c r="T150" s="102">
        <v>1721961104</v>
      </c>
      <c r="U150" s="103">
        <v>226</v>
      </c>
      <c r="V150" s="103">
        <v>54</v>
      </c>
      <c r="W150" s="105">
        <v>0.20142602495543671</v>
      </c>
      <c r="X150" s="105">
        <v>4.8128342245989303E-2</v>
      </c>
    </row>
    <row r="151" spans="14:24" ht="15.75" x14ac:dyDescent="0.25">
      <c r="N151" s="106">
        <v>41090</v>
      </c>
      <c r="O151" s="101">
        <v>1193</v>
      </c>
      <c r="P151" s="101">
        <v>194</v>
      </c>
      <c r="Q151" s="101">
        <v>999</v>
      </c>
      <c r="R151" s="102">
        <v>5917472783</v>
      </c>
      <c r="S151" s="102">
        <v>4166864202</v>
      </c>
      <c r="T151" s="102">
        <v>1750608581</v>
      </c>
      <c r="U151" s="103">
        <v>231</v>
      </c>
      <c r="V151" s="103">
        <v>56</v>
      </c>
      <c r="W151" s="105">
        <v>0.19362950544844929</v>
      </c>
      <c r="X151" s="105">
        <v>4.694048616932104E-2</v>
      </c>
    </row>
    <row r="152" spans="14:24" ht="15.75" x14ac:dyDescent="0.25">
      <c r="N152" s="106">
        <v>41121</v>
      </c>
      <c r="O152" s="101">
        <v>995</v>
      </c>
      <c r="P152" s="101">
        <v>167</v>
      </c>
      <c r="Q152" s="101">
        <v>828</v>
      </c>
      <c r="R152" s="102">
        <v>5448615449</v>
      </c>
      <c r="S152" s="102">
        <v>3878966132</v>
      </c>
      <c r="T152" s="102">
        <v>1569649317</v>
      </c>
      <c r="U152" s="103">
        <v>200</v>
      </c>
      <c r="V152" s="103">
        <v>54</v>
      </c>
      <c r="W152" s="105">
        <v>0.20100502512562815</v>
      </c>
      <c r="X152" s="105">
        <v>5.4271356783919596E-2</v>
      </c>
    </row>
    <row r="153" spans="14:24" ht="15.75" x14ac:dyDescent="0.25">
      <c r="N153" s="106">
        <v>41152</v>
      </c>
      <c r="O153" s="101">
        <v>1188</v>
      </c>
      <c r="P153" s="101">
        <v>185</v>
      </c>
      <c r="Q153" s="101">
        <v>1003</v>
      </c>
      <c r="R153" s="102">
        <v>5945524584</v>
      </c>
      <c r="S153" s="102">
        <v>4137986705</v>
      </c>
      <c r="T153" s="102">
        <v>1807537879</v>
      </c>
      <c r="U153" s="103">
        <v>209</v>
      </c>
      <c r="V153" s="103">
        <v>41</v>
      </c>
      <c r="W153" s="105">
        <v>0.17592592592592593</v>
      </c>
      <c r="X153" s="105">
        <v>3.4511784511784514E-2</v>
      </c>
    </row>
    <row r="154" spans="14:24" ht="15.75" x14ac:dyDescent="0.25">
      <c r="N154" s="106">
        <v>41182</v>
      </c>
      <c r="O154" s="101">
        <v>1032</v>
      </c>
      <c r="P154" s="101">
        <v>156</v>
      </c>
      <c r="Q154" s="101">
        <v>876</v>
      </c>
      <c r="R154" s="102">
        <v>4942118230</v>
      </c>
      <c r="S154" s="102">
        <v>3467257531</v>
      </c>
      <c r="T154" s="102">
        <v>1474860699</v>
      </c>
      <c r="U154" s="103">
        <v>211</v>
      </c>
      <c r="V154" s="103">
        <v>39</v>
      </c>
      <c r="W154" s="105">
        <v>0.20445736434108527</v>
      </c>
      <c r="X154" s="105">
        <v>3.7790697674418602E-2</v>
      </c>
    </row>
    <row r="155" spans="14:24" ht="15.75" x14ac:dyDescent="0.25">
      <c r="N155" s="106">
        <v>41213</v>
      </c>
      <c r="O155" s="101">
        <v>1135</v>
      </c>
      <c r="P155" s="101">
        <v>167</v>
      </c>
      <c r="Q155" s="101">
        <v>968</v>
      </c>
      <c r="R155" s="102">
        <v>5025797991</v>
      </c>
      <c r="S155" s="102">
        <v>3196878105</v>
      </c>
      <c r="T155" s="102">
        <v>1828919886</v>
      </c>
      <c r="U155" s="103">
        <v>174</v>
      </c>
      <c r="V155" s="103">
        <v>43</v>
      </c>
      <c r="W155" s="105">
        <v>0.15330396475770924</v>
      </c>
      <c r="X155" s="105">
        <v>3.7885462555066078E-2</v>
      </c>
    </row>
    <row r="156" spans="14:24" ht="15.75" x14ac:dyDescent="0.25">
      <c r="N156" s="106">
        <v>41243</v>
      </c>
      <c r="O156" s="101">
        <v>1184</v>
      </c>
      <c r="P156" s="101">
        <v>215</v>
      </c>
      <c r="Q156" s="101">
        <v>969</v>
      </c>
      <c r="R156" s="102">
        <v>6056857768</v>
      </c>
      <c r="S156" s="102">
        <v>4131341489</v>
      </c>
      <c r="T156" s="102">
        <v>1925516279</v>
      </c>
      <c r="U156" s="103">
        <v>177</v>
      </c>
      <c r="V156" s="103">
        <v>59</v>
      </c>
      <c r="W156" s="105">
        <v>0.14949324324324326</v>
      </c>
      <c r="X156" s="105">
        <v>4.9831081081081079E-2</v>
      </c>
    </row>
    <row r="157" spans="14:24" ht="15.75" x14ac:dyDescent="0.25">
      <c r="N157" s="106">
        <v>41274</v>
      </c>
      <c r="O157" s="101">
        <v>2024</v>
      </c>
      <c r="P157" s="101">
        <v>351</v>
      </c>
      <c r="Q157" s="101">
        <v>1673</v>
      </c>
      <c r="R157" s="102">
        <v>11331091076</v>
      </c>
      <c r="S157" s="102">
        <v>7670420808</v>
      </c>
      <c r="T157" s="102">
        <v>3660670268</v>
      </c>
      <c r="U157" s="103">
        <v>272</v>
      </c>
      <c r="V157" s="103">
        <v>64</v>
      </c>
      <c r="W157" s="105">
        <v>0.13438735177865613</v>
      </c>
      <c r="X157" s="105">
        <v>3.1620553359683792E-2</v>
      </c>
    </row>
    <row r="158" spans="14:24" ht="15.75" x14ac:dyDescent="0.25">
      <c r="N158" s="106">
        <v>41305</v>
      </c>
      <c r="O158" s="101">
        <v>865</v>
      </c>
      <c r="P158" s="101">
        <v>127</v>
      </c>
      <c r="Q158" s="101">
        <v>738</v>
      </c>
      <c r="R158" s="102">
        <v>3530798463</v>
      </c>
      <c r="S158" s="102">
        <v>2430690728</v>
      </c>
      <c r="T158" s="102">
        <v>1100107735</v>
      </c>
      <c r="U158" s="103">
        <v>142</v>
      </c>
      <c r="V158" s="103">
        <v>40</v>
      </c>
      <c r="W158" s="105">
        <v>0.16416184971098266</v>
      </c>
      <c r="X158" s="105">
        <v>4.6242774566473986E-2</v>
      </c>
    </row>
    <row r="159" spans="14:24" ht="15.75" x14ac:dyDescent="0.25">
      <c r="N159" s="106">
        <v>41333</v>
      </c>
      <c r="O159" s="101">
        <v>842</v>
      </c>
      <c r="P159" s="101">
        <v>119</v>
      </c>
      <c r="Q159" s="101">
        <v>723</v>
      </c>
      <c r="R159" s="102">
        <v>3364070040</v>
      </c>
      <c r="S159" s="102">
        <v>2127649470</v>
      </c>
      <c r="T159" s="102">
        <v>1236420570</v>
      </c>
      <c r="U159" s="103">
        <v>137</v>
      </c>
      <c r="V159" s="103">
        <v>28</v>
      </c>
      <c r="W159" s="105">
        <v>0.16270783847980996</v>
      </c>
      <c r="X159" s="105">
        <v>3.3254156769596199E-2</v>
      </c>
    </row>
    <row r="160" spans="14:24" ht="15.75" x14ac:dyDescent="0.25">
      <c r="N160" s="106">
        <v>41364</v>
      </c>
      <c r="O160" s="101">
        <v>1218</v>
      </c>
      <c r="P160" s="101">
        <v>181</v>
      </c>
      <c r="Q160" s="101">
        <v>1037</v>
      </c>
      <c r="R160" s="102">
        <v>5708277115</v>
      </c>
      <c r="S160" s="102">
        <v>3926414415</v>
      </c>
      <c r="T160" s="102">
        <v>1781862700</v>
      </c>
      <c r="U160" s="103">
        <v>208</v>
      </c>
      <c r="V160" s="103">
        <v>35</v>
      </c>
      <c r="W160" s="105">
        <v>0.17077175697865354</v>
      </c>
      <c r="X160" s="105">
        <v>2.8735632183908046E-2</v>
      </c>
    </row>
    <row r="161" spans="14:24" ht="15.75" x14ac:dyDescent="0.25">
      <c r="N161" s="106">
        <v>41394</v>
      </c>
      <c r="O161" s="101">
        <v>1215</v>
      </c>
      <c r="P161" s="101">
        <v>186</v>
      </c>
      <c r="Q161" s="101">
        <v>1029</v>
      </c>
      <c r="R161" s="102">
        <v>5976828360</v>
      </c>
      <c r="S161" s="102">
        <v>4202877982</v>
      </c>
      <c r="T161" s="102">
        <v>1773950378</v>
      </c>
      <c r="U161" s="103">
        <v>171</v>
      </c>
      <c r="V161" s="103">
        <v>38</v>
      </c>
      <c r="W161" s="105">
        <v>0.14074074074074075</v>
      </c>
      <c r="X161" s="105">
        <v>3.1275720164609055E-2</v>
      </c>
    </row>
    <row r="162" spans="14:24" ht="15.75" x14ac:dyDescent="0.25">
      <c r="N162" s="106">
        <v>41425</v>
      </c>
      <c r="O162" s="101">
        <v>1413</v>
      </c>
      <c r="P162" s="101">
        <v>195</v>
      </c>
      <c r="Q162" s="101">
        <v>1218</v>
      </c>
      <c r="R162" s="102">
        <v>6538335436</v>
      </c>
      <c r="S162" s="102">
        <v>4353464375</v>
      </c>
      <c r="T162" s="102">
        <v>2184871061</v>
      </c>
      <c r="U162" s="103">
        <v>204</v>
      </c>
      <c r="V162" s="103">
        <v>48</v>
      </c>
      <c r="W162" s="105">
        <v>0.14437367303609341</v>
      </c>
      <c r="X162" s="105">
        <v>3.3970276008492568E-2</v>
      </c>
    </row>
    <row r="163" spans="14:24" ht="15.75" x14ac:dyDescent="0.25">
      <c r="N163" s="106">
        <v>41455</v>
      </c>
      <c r="O163" s="101">
        <v>1436</v>
      </c>
      <c r="P163" s="101">
        <v>250</v>
      </c>
      <c r="Q163" s="101">
        <v>1186</v>
      </c>
      <c r="R163" s="102">
        <v>9288138282</v>
      </c>
      <c r="S163" s="102">
        <v>6772420446</v>
      </c>
      <c r="T163" s="102">
        <v>2515717836</v>
      </c>
      <c r="U163" s="103">
        <v>207</v>
      </c>
      <c r="V163" s="103">
        <v>47</v>
      </c>
      <c r="W163" s="105">
        <v>0.14415041782729804</v>
      </c>
      <c r="X163" s="105">
        <v>3.2729805013927575E-2</v>
      </c>
    </row>
    <row r="164" spans="14:24" ht="15.75" x14ac:dyDescent="0.25">
      <c r="N164" s="106">
        <v>41486</v>
      </c>
      <c r="O164" s="101">
        <v>1320</v>
      </c>
      <c r="P164" s="101">
        <v>196</v>
      </c>
      <c r="Q164" s="101">
        <v>1124</v>
      </c>
      <c r="R164" s="102">
        <v>5972124002</v>
      </c>
      <c r="S164" s="102">
        <v>4022122208</v>
      </c>
      <c r="T164" s="102">
        <v>1950001794</v>
      </c>
      <c r="U164" s="103">
        <v>153</v>
      </c>
      <c r="V164" s="103">
        <v>49</v>
      </c>
      <c r="W164" s="105">
        <v>0.11590909090909091</v>
      </c>
      <c r="X164" s="105">
        <v>3.7121212121212124E-2</v>
      </c>
    </row>
    <row r="165" spans="14:24" ht="15.75" x14ac:dyDescent="0.25">
      <c r="N165" s="106">
        <v>41517</v>
      </c>
      <c r="O165" s="101">
        <v>1416</v>
      </c>
      <c r="P165" s="101">
        <v>246</v>
      </c>
      <c r="Q165" s="101">
        <v>1170</v>
      </c>
      <c r="R165" s="102">
        <v>7350840502</v>
      </c>
      <c r="S165" s="102">
        <v>4977824701</v>
      </c>
      <c r="T165" s="102">
        <v>2373015801</v>
      </c>
      <c r="U165" s="103">
        <v>199</v>
      </c>
      <c r="V165" s="103">
        <v>44</v>
      </c>
      <c r="W165" s="105">
        <v>0.1405367231638418</v>
      </c>
      <c r="X165" s="105">
        <v>3.1073446327683617E-2</v>
      </c>
    </row>
    <row r="166" spans="14:24" ht="15.75" x14ac:dyDescent="0.25">
      <c r="N166" s="106">
        <v>41547</v>
      </c>
      <c r="O166" s="101">
        <v>1303</v>
      </c>
      <c r="P166" s="101">
        <v>196</v>
      </c>
      <c r="Q166" s="101">
        <v>1107</v>
      </c>
      <c r="R166" s="102">
        <v>7077851659</v>
      </c>
      <c r="S166" s="102">
        <v>4870447079</v>
      </c>
      <c r="T166" s="102">
        <v>2207404580</v>
      </c>
      <c r="U166" s="103">
        <v>153</v>
      </c>
      <c r="V166" s="103">
        <v>32</v>
      </c>
      <c r="W166" s="105">
        <v>0.11742133537989255</v>
      </c>
      <c r="X166" s="105">
        <v>2.4558710667689946E-2</v>
      </c>
    </row>
    <row r="167" spans="14:24" ht="15.75" x14ac:dyDescent="0.25">
      <c r="N167" s="106">
        <v>41578</v>
      </c>
      <c r="O167" s="101">
        <v>1410</v>
      </c>
      <c r="P167" s="101">
        <v>215</v>
      </c>
      <c r="Q167" s="101">
        <v>1195</v>
      </c>
      <c r="R167" s="102">
        <v>8742658104</v>
      </c>
      <c r="S167" s="102">
        <v>6548545179</v>
      </c>
      <c r="T167" s="102">
        <v>2194112925</v>
      </c>
      <c r="U167" s="103">
        <v>157</v>
      </c>
      <c r="V167" s="103">
        <v>32</v>
      </c>
      <c r="W167" s="105">
        <v>0.11134751773049645</v>
      </c>
      <c r="X167" s="105">
        <v>2.2695035460992909E-2</v>
      </c>
    </row>
    <row r="168" spans="14:24" ht="15.75" x14ac:dyDescent="0.25">
      <c r="N168" s="106">
        <v>41608</v>
      </c>
      <c r="O168" s="101">
        <v>1138</v>
      </c>
      <c r="P168" s="101">
        <v>201</v>
      </c>
      <c r="Q168" s="101">
        <v>937</v>
      </c>
      <c r="R168" s="102">
        <v>6243704040</v>
      </c>
      <c r="S168" s="102">
        <v>4358967444</v>
      </c>
      <c r="T168" s="102">
        <v>1884736596</v>
      </c>
      <c r="U168" s="103">
        <v>160</v>
      </c>
      <c r="V168" s="103">
        <v>45</v>
      </c>
      <c r="W168" s="105">
        <v>0.14059753954305801</v>
      </c>
      <c r="X168" s="105">
        <v>3.9543057996485061E-2</v>
      </c>
    </row>
    <row r="169" spans="14:24" ht="15.75" x14ac:dyDescent="0.25">
      <c r="N169" s="106">
        <v>41639</v>
      </c>
      <c r="O169" s="101">
        <v>1854</v>
      </c>
      <c r="P169" s="101">
        <v>363</v>
      </c>
      <c r="Q169" s="101">
        <v>1491</v>
      </c>
      <c r="R169" s="102">
        <v>11403696891</v>
      </c>
      <c r="S169" s="102">
        <v>8258154169</v>
      </c>
      <c r="T169" s="102">
        <v>3145542722</v>
      </c>
      <c r="U169" s="103">
        <v>200</v>
      </c>
      <c r="V169" s="103">
        <v>72</v>
      </c>
      <c r="W169" s="105">
        <v>0.10787486515641856</v>
      </c>
      <c r="X169" s="105">
        <v>3.8834951456310676E-2</v>
      </c>
    </row>
    <row r="170" spans="14:24" ht="15.75" x14ac:dyDescent="0.25">
      <c r="N170" s="106">
        <v>41670</v>
      </c>
      <c r="O170" s="101">
        <v>1227</v>
      </c>
      <c r="P170" s="101">
        <v>188</v>
      </c>
      <c r="Q170" s="101">
        <v>1039</v>
      </c>
      <c r="R170" s="102">
        <v>5168496302</v>
      </c>
      <c r="S170" s="102">
        <v>2843895447</v>
      </c>
      <c r="T170" s="102">
        <v>2324600855</v>
      </c>
      <c r="U170" s="103">
        <v>121</v>
      </c>
      <c r="V170" s="103">
        <v>33</v>
      </c>
      <c r="W170" s="105">
        <v>9.8614506927465359E-2</v>
      </c>
      <c r="X170" s="105">
        <v>2.6894865525672371E-2</v>
      </c>
    </row>
    <row r="171" spans="14:24" ht="15.75" x14ac:dyDescent="0.25">
      <c r="N171" s="106">
        <v>41698</v>
      </c>
      <c r="O171" s="101">
        <v>1127</v>
      </c>
      <c r="P171" s="101">
        <v>156</v>
      </c>
      <c r="Q171" s="101">
        <v>971</v>
      </c>
      <c r="R171" s="102">
        <v>4896365729</v>
      </c>
      <c r="S171" s="102">
        <v>3027773074</v>
      </c>
      <c r="T171" s="102">
        <v>1868592655</v>
      </c>
      <c r="U171" s="103">
        <v>95</v>
      </c>
      <c r="V171" s="103">
        <v>25</v>
      </c>
      <c r="W171" s="105">
        <v>8.4294587400177465E-2</v>
      </c>
      <c r="X171" s="105">
        <v>2.2182786157941437E-2</v>
      </c>
    </row>
    <row r="172" spans="14:24" ht="15.75" x14ac:dyDescent="0.25">
      <c r="N172" s="106">
        <v>41729</v>
      </c>
      <c r="O172" s="101">
        <v>1281</v>
      </c>
      <c r="P172" s="101">
        <v>222</v>
      </c>
      <c r="Q172" s="101">
        <v>1059</v>
      </c>
      <c r="R172" s="102">
        <v>7365552456</v>
      </c>
      <c r="S172" s="102">
        <v>5209702638</v>
      </c>
      <c r="T172" s="102">
        <v>2155849818</v>
      </c>
      <c r="U172" s="103">
        <v>135</v>
      </c>
      <c r="V172" s="103">
        <v>32</v>
      </c>
      <c r="W172" s="105">
        <v>0.1053864168618267</v>
      </c>
      <c r="X172" s="105">
        <v>2.4980483996877439E-2</v>
      </c>
    </row>
    <row r="173" spans="14:24" ht="15.75" x14ac:dyDescent="0.25">
      <c r="N173" s="106">
        <v>41759</v>
      </c>
      <c r="O173" s="101">
        <v>1285</v>
      </c>
      <c r="P173" s="101">
        <v>197</v>
      </c>
      <c r="Q173" s="101">
        <v>1088</v>
      </c>
      <c r="R173" s="102">
        <v>6493841340</v>
      </c>
      <c r="S173" s="102">
        <v>4195830915</v>
      </c>
      <c r="T173" s="102">
        <v>2298010425</v>
      </c>
      <c r="U173" s="103">
        <v>152</v>
      </c>
      <c r="V173" s="103">
        <v>23</v>
      </c>
      <c r="W173" s="105">
        <v>0.11828793774319066</v>
      </c>
      <c r="X173" s="105">
        <v>1.7898832684824902E-2</v>
      </c>
    </row>
    <row r="174" spans="14:24" ht="15.75" x14ac:dyDescent="0.25">
      <c r="N174" s="106">
        <v>41790</v>
      </c>
      <c r="O174" s="101">
        <v>1426</v>
      </c>
      <c r="P174" s="101">
        <v>227</v>
      </c>
      <c r="Q174" s="101">
        <v>1199</v>
      </c>
      <c r="R174" s="102">
        <v>7914559971</v>
      </c>
      <c r="S174" s="102">
        <v>5534469194</v>
      </c>
      <c r="T174" s="102">
        <v>2380090777</v>
      </c>
      <c r="U174" s="103">
        <v>132</v>
      </c>
      <c r="V174" s="103">
        <v>47</v>
      </c>
      <c r="W174" s="105">
        <v>9.2566619915848525E-2</v>
      </c>
      <c r="X174" s="105">
        <v>3.2959326788218793E-2</v>
      </c>
    </row>
    <row r="175" spans="14:24" ht="15.75" x14ac:dyDescent="0.25">
      <c r="N175" s="106">
        <v>41820</v>
      </c>
      <c r="O175" s="101">
        <v>1627</v>
      </c>
      <c r="P175" s="101">
        <v>272</v>
      </c>
      <c r="Q175" s="101">
        <v>1355</v>
      </c>
      <c r="R175" s="102">
        <v>13259498963</v>
      </c>
      <c r="S175" s="102">
        <v>10316833768</v>
      </c>
      <c r="T175" s="102">
        <v>2942665195</v>
      </c>
      <c r="U175" s="103">
        <v>143</v>
      </c>
      <c r="V175" s="103">
        <v>35</v>
      </c>
      <c r="W175" s="105">
        <v>8.7891825445605407E-2</v>
      </c>
      <c r="X175" s="105">
        <v>2.1511985248924399E-2</v>
      </c>
    </row>
    <row r="176" spans="14:24" ht="15.75" x14ac:dyDescent="0.25">
      <c r="N176" s="106">
        <v>41851</v>
      </c>
      <c r="O176" s="101">
        <v>1502</v>
      </c>
      <c r="P176" s="101">
        <v>281</v>
      </c>
      <c r="Q176" s="101">
        <v>1221</v>
      </c>
      <c r="R176" s="102">
        <v>10153840773</v>
      </c>
      <c r="S176" s="102">
        <v>7377365640</v>
      </c>
      <c r="T176" s="102">
        <v>2776475133</v>
      </c>
      <c r="U176" s="103">
        <v>119</v>
      </c>
      <c r="V176" s="103">
        <v>32</v>
      </c>
      <c r="W176" s="105">
        <v>7.9227696404793602E-2</v>
      </c>
      <c r="X176" s="105">
        <v>2.1304926764314249E-2</v>
      </c>
    </row>
    <row r="177" spans="14:24" ht="15.75" x14ac:dyDescent="0.25">
      <c r="N177" s="106">
        <v>41882</v>
      </c>
      <c r="O177" s="101">
        <v>1444</v>
      </c>
      <c r="P177" s="101">
        <v>238</v>
      </c>
      <c r="Q177" s="101">
        <v>1206</v>
      </c>
      <c r="R177" s="102">
        <v>9213122549</v>
      </c>
      <c r="S177" s="102">
        <v>6558223369</v>
      </c>
      <c r="T177" s="102">
        <v>2654899180</v>
      </c>
      <c r="U177" s="103">
        <v>107</v>
      </c>
      <c r="V177" s="103">
        <v>16</v>
      </c>
      <c r="W177" s="105">
        <v>7.4099722991689751E-2</v>
      </c>
      <c r="X177" s="105">
        <v>1.1080332409972299E-2</v>
      </c>
    </row>
    <row r="178" spans="14:24" ht="15.75" x14ac:dyDescent="0.25">
      <c r="N178" s="106">
        <v>41912</v>
      </c>
      <c r="O178" s="101">
        <v>1432</v>
      </c>
      <c r="P178" s="101">
        <v>254</v>
      </c>
      <c r="Q178" s="101">
        <v>1178</v>
      </c>
      <c r="R178" s="102">
        <v>8615958777</v>
      </c>
      <c r="S178" s="102">
        <v>5924876737</v>
      </c>
      <c r="T178" s="102">
        <v>2691082040</v>
      </c>
      <c r="U178" s="103">
        <v>114</v>
      </c>
      <c r="V178" s="103">
        <v>20</v>
      </c>
      <c r="W178" s="105">
        <v>7.9608938547486033E-2</v>
      </c>
      <c r="X178" s="105">
        <v>1.3966480446927373E-2</v>
      </c>
    </row>
    <row r="179" spans="14:24" ht="15.75" x14ac:dyDescent="0.25">
      <c r="N179" s="106">
        <v>41943</v>
      </c>
      <c r="O179" s="101">
        <v>1571</v>
      </c>
      <c r="P179" s="101">
        <v>294</v>
      </c>
      <c r="Q179" s="101">
        <v>1277</v>
      </c>
      <c r="R179" s="102">
        <v>10858269985</v>
      </c>
      <c r="S179" s="102">
        <v>7936918200</v>
      </c>
      <c r="T179" s="102">
        <v>2921351785</v>
      </c>
      <c r="U179" s="103">
        <v>98</v>
      </c>
      <c r="V179" s="103">
        <v>30</v>
      </c>
      <c r="W179" s="105">
        <v>6.2380649267982174E-2</v>
      </c>
      <c r="X179" s="105">
        <v>1.9096117122851686E-2</v>
      </c>
    </row>
    <row r="180" spans="14:24" ht="15.75" x14ac:dyDescent="0.25">
      <c r="N180" s="106">
        <v>41973</v>
      </c>
      <c r="O180" s="101">
        <v>1298</v>
      </c>
      <c r="P180" s="101">
        <v>237</v>
      </c>
      <c r="Q180" s="101">
        <v>1061</v>
      </c>
      <c r="R180" s="102">
        <v>8448733009</v>
      </c>
      <c r="S180" s="102">
        <v>6174387712</v>
      </c>
      <c r="T180" s="102">
        <v>2274345297</v>
      </c>
      <c r="U180" s="103">
        <v>98</v>
      </c>
      <c r="V180" s="103">
        <v>16</v>
      </c>
      <c r="W180" s="105">
        <v>7.5500770416024654E-2</v>
      </c>
      <c r="X180" s="105">
        <v>1.2326656394453005E-2</v>
      </c>
    </row>
    <row r="181" spans="14:24" ht="15.75" x14ac:dyDescent="0.25">
      <c r="N181" s="106">
        <v>42004</v>
      </c>
      <c r="O181" s="101">
        <v>1962</v>
      </c>
      <c r="P181" s="101">
        <v>386</v>
      </c>
      <c r="Q181" s="101">
        <v>1576</v>
      </c>
      <c r="R181" s="102">
        <v>14009914006</v>
      </c>
      <c r="S181" s="102">
        <v>10246608637</v>
      </c>
      <c r="T181" s="102">
        <v>3763305369</v>
      </c>
      <c r="U181" s="103">
        <v>126</v>
      </c>
      <c r="V181" s="103">
        <v>39</v>
      </c>
      <c r="W181" s="105">
        <v>6.4220183486238536E-2</v>
      </c>
      <c r="X181" s="105">
        <v>1.9877675840978593E-2</v>
      </c>
    </row>
    <row r="182" spans="14:24" ht="15.75" x14ac:dyDescent="0.25">
      <c r="N182" s="106">
        <v>42035</v>
      </c>
      <c r="O182" s="101">
        <v>1277</v>
      </c>
      <c r="P182" s="101">
        <v>234</v>
      </c>
      <c r="Q182" s="101">
        <v>1043</v>
      </c>
      <c r="R182" s="102">
        <v>11799625335</v>
      </c>
      <c r="S182" s="102">
        <v>7295544131</v>
      </c>
      <c r="T182" s="102">
        <v>4504081204</v>
      </c>
      <c r="U182" s="103">
        <v>75</v>
      </c>
      <c r="V182" s="103">
        <v>18</v>
      </c>
      <c r="W182" s="105">
        <v>5.8731401722787784E-2</v>
      </c>
      <c r="X182" s="105">
        <v>1.4095536413469069E-2</v>
      </c>
    </row>
    <row r="183" spans="14:24" ht="15.75" x14ac:dyDescent="0.25">
      <c r="N183" s="106">
        <v>42063</v>
      </c>
      <c r="O183" s="101">
        <v>1249</v>
      </c>
      <c r="P183" s="101">
        <v>197</v>
      </c>
      <c r="Q183" s="101">
        <v>1052</v>
      </c>
      <c r="R183" s="102">
        <v>7794952091</v>
      </c>
      <c r="S183" s="102">
        <v>5249120677</v>
      </c>
      <c r="T183" s="102">
        <v>2545831414</v>
      </c>
      <c r="U183" s="103">
        <v>73</v>
      </c>
      <c r="V183" s="103">
        <v>12</v>
      </c>
      <c r="W183" s="105">
        <v>5.844675740592474E-2</v>
      </c>
      <c r="X183" s="105">
        <v>9.6076861489191347E-3</v>
      </c>
    </row>
    <row r="184" spans="14:24" ht="15.75" x14ac:dyDescent="0.25">
      <c r="N184" s="106">
        <v>42094</v>
      </c>
      <c r="O184" s="101">
        <v>1492</v>
      </c>
      <c r="P184" s="101">
        <v>238</v>
      </c>
      <c r="Q184" s="101">
        <v>1254</v>
      </c>
      <c r="R184" s="102">
        <v>9349425129</v>
      </c>
      <c r="S184" s="102">
        <v>6495762716</v>
      </c>
      <c r="T184" s="102">
        <v>2853662413</v>
      </c>
      <c r="U184" s="103">
        <v>96</v>
      </c>
      <c r="V184" s="103">
        <v>20</v>
      </c>
      <c r="W184" s="105">
        <v>6.4343163538873996E-2</v>
      </c>
      <c r="X184" s="105">
        <v>1.3404825737265416E-2</v>
      </c>
    </row>
    <row r="185" spans="14:24" ht="15.75" x14ac:dyDescent="0.25">
      <c r="N185" s="106">
        <v>42124</v>
      </c>
      <c r="O185" s="101">
        <v>1449</v>
      </c>
      <c r="P185" s="101">
        <v>221</v>
      </c>
      <c r="Q185" s="101">
        <v>1228</v>
      </c>
      <c r="R185" s="102">
        <v>7534619582</v>
      </c>
      <c r="S185" s="102">
        <v>4864907753</v>
      </c>
      <c r="T185" s="102">
        <v>2669711829</v>
      </c>
      <c r="U185" s="103">
        <v>89</v>
      </c>
      <c r="V185" s="103">
        <v>21</v>
      </c>
      <c r="W185" s="105">
        <v>6.1421670117322288E-2</v>
      </c>
      <c r="X185" s="105">
        <v>1.4492753623188406E-2</v>
      </c>
    </row>
    <row r="186" spans="14:24" ht="15.75" x14ac:dyDescent="0.25">
      <c r="N186" s="106">
        <v>42155</v>
      </c>
      <c r="O186" s="101">
        <v>1435</v>
      </c>
      <c r="P186" s="101">
        <v>240</v>
      </c>
      <c r="Q186" s="101">
        <v>1195</v>
      </c>
      <c r="R186" s="102">
        <v>11723407227</v>
      </c>
      <c r="S186" s="102">
        <v>8581840508</v>
      </c>
      <c r="T186" s="102">
        <v>3141566719</v>
      </c>
      <c r="U186" s="103">
        <v>92</v>
      </c>
      <c r="V186" s="103">
        <v>19</v>
      </c>
      <c r="W186" s="105">
        <v>6.4111498257839725E-2</v>
      </c>
      <c r="X186" s="105">
        <v>1.32404181184669E-2</v>
      </c>
    </row>
    <row r="187" spans="14:24" ht="15.75" x14ac:dyDescent="0.25">
      <c r="N187" s="106">
        <v>42185</v>
      </c>
      <c r="O187" s="101">
        <v>1740</v>
      </c>
      <c r="P187" s="101">
        <v>292</v>
      </c>
      <c r="Q187" s="101">
        <v>1448</v>
      </c>
      <c r="R187" s="102">
        <v>12466550581</v>
      </c>
      <c r="S187" s="102">
        <v>8585534848</v>
      </c>
      <c r="T187" s="102">
        <v>3881015733</v>
      </c>
      <c r="U187" s="103">
        <v>104</v>
      </c>
      <c r="V187" s="103">
        <v>22</v>
      </c>
      <c r="W187" s="105">
        <v>5.9770114942528735E-2</v>
      </c>
      <c r="X187" s="105">
        <v>1.264367816091954E-2</v>
      </c>
    </row>
    <row r="188" spans="14:24" ht="15.75" x14ac:dyDescent="0.25">
      <c r="N188" s="106">
        <v>42216</v>
      </c>
      <c r="O188" s="101">
        <v>1697</v>
      </c>
      <c r="P188" s="101">
        <v>294</v>
      </c>
      <c r="Q188" s="101">
        <v>1403</v>
      </c>
      <c r="R188" s="102">
        <v>9884189351</v>
      </c>
      <c r="S188" s="102">
        <v>6333262497</v>
      </c>
      <c r="T188" s="102">
        <v>3550926854</v>
      </c>
      <c r="U188" s="103">
        <v>91</v>
      </c>
      <c r="V188" s="103">
        <v>25</v>
      </c>
      <c r="W188" s="105">
        <v>5.3624042427813788E-2</v>
      </c>
      <c r="X188" s="105">
        <v>1.4731879787860931E-2</v>
      </c>
    </row>
    <row r="189" spans="14:24" ht="15.75" x14ac:dyDescent="0.25">
      <c r="N189" s="106">
        <v>42247</v>
      </c>
      <c r="O189" s="101">
        <v>1466</v>
      </c>
      <c r="P189" s="101">
        <v>252</v>
      </c>
      <c r="Q189" s="101">
        <v>1214</v>
      </c>
      <c r="R189" s="102">
        <v>11140820480</v>
      </c>
      <c r="S189" s="102">
        <v>8224503284</v>
      </c>
      <c r="T189" s="102">
        <v>2916317196</v>
      </c>
      <c r="U189" s="103">
        <v>77</v>
      </c>
      <c r="V189" s="103">
        <v>23</v>
      </c>
      <c r="W189" s="105">
        <v>5.2523874488403823E-2</v>
      </c>
      <c r="X189" s="105">
        <v>1.5688949522510234E-2</v>
      </c>
    </row>
    <row r="190" spans="14:24" ht="15.75" x14ac:dyDescent="0.25">
      <c r="N190" s="106">
        <v>42277</v>
      </c>
      <c r="O190" s="101">
        <v>1544</v>
      </c>
      <c r="P190" s="101">
        <v>281</v>
      </c>
      <c r="Q190" s="101">
        <v>1263</v>
      </c>
      <c r="R190" s="102">
        <v>9988974912</v>
      </c>
      <c r="S190" s="102">
        <v>6889598349</v>
      </c>
      <c r="T190" s="102">
        <v>3099376563</v>
      </c>
      <c r="U190" s="103">
        <v>77</v>
      </c>
      <c r="V190" s="103">
        <v>18</v>
      </c>
      <c r="W190" s="105">
        <v>4.987046632124352E-2</v>
      </c>
      <c r="X190" s="105">
        <v>1.1658031088082901E-2</v>
      </c>
    </row>
    <row r="191" spans="14:24" ht="15.75" x14ac:dyDescent="0.25">
      <c r="N191" s="106">
        <v>42308</v>
      </c>
      <c r="O191" s="101">
        <v>1646</v>
      </c>
      <c r="P191" s="101">
        <v>307</v>
      </c>
      <c r="Q191" s="101">
        <v>1339</v>
      </c>
      <c r="R191" s="102">
        <v>11435181099</v>
      </c>
      <c r="S191" s="102">
        <v>8316990375</v>
      </c>
      <c r="T191" s="102">
        <v>3118190724</v>
      </c>
      <c r="U191" s="103">
        <v>70</v>
      </c>
      <c r="V191" s="103">
        <v>19</v>
      </c>
      <c r="W191" s="105">
        <v>4.25273390036452E-2</v>
      </c>
      <c r="X191" s="105">
        <v>1.1543134872417983E-2</v>
      </c>
    </row>
    <row r="192" spans="14:24" ht="15.75" x14ac:dyDescent="0.25">
      <c r="N192" s="106">
        <v>42338</v>
      </c>
      <c r="O192" s="101">
        <v>1480</v>
      </c>
      <c r="P192" s="101">
        <v>241</v>
      </c>
      <c r="Q192" s="101">
        <v>1239</v>
      </c>
      <c r="R192" s="102">
        <v>8789150295</v>
      </c>
      <c r="S192" s="102">
        <v>5954079903</v>
      </c>
      <c r="T192" s="102">
        <v>2835070392</v>
      </c>
      <c r="U192" s="103">
        <v>65</v>
      </c>
      <c r="V192" s="103">
        <v>21</v>
      </c>
      <c r="W192" s="105">
        <v>4.3918918918918921E-2</v>
      </c>
      <c r="X192" s="105">
        <v>1.418918918918919E-2</v>
      </c>
    </row>
    <row r="193" spans="14:24" ht="15.75" x14ac:dyDescent="0.25">
      <c r="N193" s="106">
        <v>42369</v>
      </c>
      <c r="O193" s="101">
        <v>2115</v>
      </c>
      <c r="P193" s="101">
        <v>410</v>
      </c>
      <c r="Q193" s="101">
        <v>1705</v>
      </c>
      <c r="R193" s="102">
        <v>20187254503</v>
      </c>
      <c r="S193" s="102">
        <v>15902902009</v>
      </c>
      <c r="T193" s="102">
        <v>4284352494</v>
      </c>
      <c r="U193" s="103">
        <v>112</v>
      </c>
      <c r="V193" s="103">
        <v>32</v>
      </c>
      <c r="W193" s="105">
        <v>5.2955082742316785E-2</v>
      </c>
      <c r="X193" s="105">
        <v>1.5130023640661938E-2</v>
      </c>
    </row>
    <row r="194" spans="14:24" ht="15.75" x14ac:dyDescent="0.25">
      <c r="N194" s="106">
        <v>42400</v>
      </c>
      <c r="O194" s="101">
        <v>1365</v>
      </c>
      <c r="P194" s="101">
        <v>229</v>
      </c>
      <c r="Q194" s="101">
        <v>1136</v>
      </c>
      <c r="R194" s="102">
        <v>8713592498</v>
      </c>
      <c r="S194" s="102">
        <v>5796033251</v>
      </c>
      <c r="T194" s="102">
        <v>2917559247</v>
      </c>
      <c r="U194" s="103">
        <v>64</v>
      </c>
      <c r="V194" s="103">
        <v>13</v>
      </c>
      <c r="W194" s="105">
        <v>4.6886446886446886E-2</v>
      </c>
      <c r="X194" s="105">
        <v>9.5238095238095247E-3</v>
      </c>
    </row>
    <row r="195" spans="14:24" ht="15.75" x14ac:dyDescent="0.25">
      <c r="N195" s="106">
        <v>42429</v>
      </c>
      <c r="O195" s="101">
        <v>1338</v>
      </c>
      <c r="P195" s="101">
        <v>223</v>
      </c>
      <c r="Q195" s="101">
        <v>1115</v>
      </c>
      <c r="R195" s="102">
        <v>8311407608</v>
      </c>
      <c r="S195" s="102">
        <v>5640110092</v>
      </c>
      <c r="T195" s="102">
        <v>2671297516</v>
      </c>
      <c r="U195" s="103">
        <v>56</v>
      </c>
      <c r="V195" s="103">
        <v>13</v>
      </c>
      <c r="W195" s="105">
        <v>4.1853512705530643E-2</v>
      </c>
      <c r="X195" s="105">
        <v>9.7159940209267555E-3</v>
      </c>
    </row>
    <row r="196" spans="14:24" ht="15.75" x14ac:dyDescent="0.25">
      <c r="N196" s="106">
        <v>42460</v>
      </c>
      <c r="O196" s="101">
        <v>1788</v>
      </c>
      <c r="P196" s="101">
        <v>289</v>
      </c>
      <c r="Q196" s="101">
        <v>1499</v>
      </c>
      <c r="R196" s="102">
        <v>10061775775</v>
      </c>
      <c r="S196" s="102">
        <v>6406976601</v>
      </c>
      <c r="T196" s="102">
        <v>3654799174</v>
      </c>
      <c r="U196" s="103">
        <v>81</v>
      </c>
      <c r="V196" s="103">
        <v>22</v>
      </c>
      <c r="W196" s="105">
        <v>4.5302013422818789E-2</v>
      </c>
      <c r="X196" s="105">
        <v>1.2304250559284116E-2</v>
      </c>
    </row>
    <row r="197" spans="14:24" ht="15.75" x14ac:dyDescent="0.25">
      <c r="N197" s="106">
        <v>42490</v>
      </c>
      <c r="O197" s="101">
        <v>1569</v>
      </c>
      <c r="P197" s="101">
        <v>211</v>
      </c>
      <c r="Q197" s="101">
        <v>1358</v>
      </c>
      <c r="R197" s="102">
        <v>7467954560</v>
      </c>
      <c r="S197" s="102">
        <v>4428823536</v>
      </c>
      <c r="T197" s="102">
        <v>3039131024</v>
      </c>
      <c r="U197" s="103">
        <v>75</v>
      </c>
      <c r="V197" s="103">
        <v>10</v>
      </c>
      <c r="W197" s="105">
        <v>4.780114722753346E-2</v>
      </c>
      <c r="X197" s="105">
        <v>6.3734862970044612E-3</v>
      </c>
    </row>
    <row r="198" spans="14:24" ht="15.75" x14ac:dyDescent="0.25">
      <c r="N198" s="106">
        <v>42521</v>
      </c>
      <c r="O198" s="101">
        <v>1661</v>
      </c>
      <c r="P198" s="101">
        <v>263</v>
      </c>
      <c r="Q198" s="101">
        <v>1398</v>
      </c>
      <c r="R198" s="102">
        <v>8958346479</v>
      </c>
      <c r="S198" s="102">
        <v>5916378990</v>
      </c>
      <c r="T198" s="102">
        <v>3041967489</v>
      </c>
      <c r="U198" s="103">
        <v>73</v>
      </c>
      <c r="V198" s="103">
        <v>22</v>
      </c>
      <c r="W198" s="105">
        <v>4.3949428055388318E-2</v>
      </c>
      <c r="X198" s="105">
        <v>1.3245033112582781E-2</v>
      </c>
    </row>
    <row r="199" spans="14:24" ht="15.75" x14ac:dyDescent="0.25">
      <c r="N199" s="106">
        <v>42551</v>
      </c>
      <c r="O199" s="101">
        <v>1899</v>
      </c>
      <c r="P199" s="101">
        <v>361</v>
      </c>
      <c r="Q199" s="101">
        <v>1538</v>
      </c>
      <c r="R199" s="102">
        <v>16330206113</v>
      </c>
      <c r="S199" s="102">
        <v>12669982482</v>
      </c>
      <c r="T199" s="102">
        <v>3660223631</v>
      </c>
      <c r="U199" s="103">
        <v>72</v>
      </c>
      <c r="V199" s="103">
        <v>26</v>
      </c>
      <c r="W199" s="105">
        <v>3.7914691943127965E-2</v>
      </c>
      <c r="X199" s="105">
        <v>1.369141653501843E-2</v>
      </c>
    </row>
    <row r="200" spans="14:24" ht="15.75" x14ac:dyDescent="0.25">
      <c r="N200" s="106">
        <v>42582</v>
      </c>
      <c r="O200" s="101">
        <v>1529</v>
      </c>
      <c r="P200" s="101">
        <v>264</v>
      </c>
      <c r="Q200" s="101">
        <v>1265</v>
      </c>
      <c r="R200" s="102">
        <v>10758178472</v>
      </c>
      <c r="S200" s="102">
        <v>7790825940</v>
      </c>
      <c r="T200" s="102">
        <v>2967352532</v>
      </c>
      <c r="U200" s="103">
        <v>37</v>
      </c>
      <c r="V200" s="103">
        <v>19</v>
      </c>
      <c r="W200" s="105">
        <v>2.4198822759973839E-2</v>
      </c>
      <c r="X200" s="105">
        <v>1.2426422498364944E-2</v>
      </c>
    </row>
    <row r="201" spans="14:24" ht="15.75" x14ac:dyDescent="0.25">
      <c r="N201" s="106">
        <v>42613</v>
      </c>
      <c r="O201" s="101">
        <v>1631</v>
      </c>
      <c r="P201" s="101">
        <v>291</v>
      </c>
      <c r="Q201" s="101">
        <v>1340</v>
      </c>
      <c r="R201" s="102">
        <v>11271202926</v>
      </c>
      <c r="S201" s="102">
        <v>8333637700</v>
      </c>
      <c r="T201" s="102">
        <v>2937565226</v>
      </c>
      <c r="U201" s="103">
        <v>57</v>
      </c>
      <c r="V201" s="103">
        <v>15</v>
      </c>
      <c r="W201" s="105">
        <v>3.494788473329246E-2</v>
      </c>
      <c r="X201" s="105">
        <v>9.1968117719190678E-3</v>
      </c>
    </row>
    <row r="202" spans="14:24" ht="15.75" x14ac:dyDescent="0.25">
      <c r="N202" s="106">
        <v>42643</v>
      </c>
      <c r="O202" s="101">
        <v>1632</v>
      </c>
      <c r="P202" s="101">
        <v>313</v>
      </c>
      <c r="Q202" s="101">
        <v>1319</v>
      </c>
      <c r="R202" s="102">
        <v>12005604260</v>
      </c>
      <c r="S202" s="102">
        <v>8613998514</v>
      </c>
      <c r="T202" s="102">
        <v>3391605746</v>
      </c>
      <c r="U202" s="103">
        <v>46</v>
      </c>
      <c r="V202" s="103">
        <v>23</v>
      </c>
      <c r="W202" s="105">
        <v>2.8186274509803922E-2</v>
      </c>
      <c r="X202" s="105">
        <v>1.4093137254901961E-2</v>
      </c>
    </row>
    <row r="203" spans="14:24" ht="15.75" x14ac:dyDescent="0.25">
      <c r="N203" s="106">
        <v>42674</v>
      </c>
      <c r="O203" s="101">
        <v>1497</v>
      </c>
      <c r="P203" s="101">
        <v>281</v>
      </c>
      <c r="Q203" s="101">
        <v>1216</v>
      </c>
      <c r="R203" s="102">
        <v>11317770941</v>
      </c>
      <c r="S203" s="102">
        <v>8620830636</v>
      </c>
      <c r="T203" s="102">
        <v>2696940305</v>
      </c>
      <c r="U203" s="103">
        <v>32</v>
      </c>
      <c r="V203" s="103">
        <v>21</v>
      </c>
      <c r="W203" s="105">
        <v>2.1376085504342019E-2</v>
      </c>
      <c r="X203" s="105">
        <v>1.4028056112224449E-2</v>
      </c>
    </row>
    <row r="204" spans="14:24" ht="15.75" x14ac:dyDescent="0.25">
      <c r="N204" s="106">
        <v>42704</v>
      </c>
      <c r="O204" s="101">
        <v>1503</v>
      </c>
      <c r="P204" s="101">
        <v>310</v>
      </c>
      <c r="Q204" s="101">
        <v>1193</v>
      </c>
      <c r="R204" s="102">
        <v>12305957636</v>
      </c>
      <c r="S204" s="102">
        <v>9359154554</v>
      </c>
      <c r="T204" s="102">
        <v>2946803082</v>
      </c>
      <c r="U204" s="103">
        <v>45</v>
      </c>
      <c r="V204" s="103">
        <v>16</v>
      </c>
      <c r="W204" s="105">
        <v>2.9940119760479042E-2</v>
      </c>
      <c r="X204" s="105">
        <v>1.0645375914836993E-2</v>
      </c>
    </row>
    <row r="205" spans="14:24" ht="15.75" x14ac:dyDescent="0.25">
      <c r="N205" s="106">
        <v>42735</v>
      </c>
      <c r="O205" s="101">
        <v>1768</v>
      </c>
      <c r="P205" s="101">
        <v>366</v>
      </c>
      <c r="Q205" s="101">
        <v>1402</v>
      </c>
      <c r="R205" s="102">
        <v>14459346538</v>
      </c>
      <c r="S205" s="102">
        <v>11054545152</v>
      </c>
      <c r="T205" s="102">
        <v>3404801386</v>
      </c>
      <c r="U205" s="103">
        <v>58</v>
      </c>
      <c r="V205" s="103">
        <v>17</v>
      </c>
      <c r="W205" s="105">
        <v>3.2805429864253395E-2</v>
      </c>
      <c r="X205" s="105">
        <v>9.6153846153846159E-3</v>
      </c>
    </row>
    <row r="206" spans="14:24" ht="15.75" x14ac:dyDescent="0.25">
      <c r="N206" s="106">
        <v>42766</v>
      </c>
      <c r="O206" s="101">
        <v>1399</v>
      </c>
      <c r="P206" s="101">
        <v>276</v>
      </c>
      <c r="Q206" s="101">
        <v>1123</v>
      </c>
      <c r="R206" s="102">
        <v>11047052142</v>
      </c>
      <c r="S206" s="102">
        <v>7934419778</v>
      </c>
      <c r="T206" s="102">
        <v>3112632364</v>
      </c>
      <c r="U206" s="103">
        <v>26</v>
      </c>
      <c r="V206" s="103">
        <v>17</v>
      </c>
      <c r="W206" s="105">
        <v>1.8584703359542529E-2</v>
      </c>
      <c r="X206" s="105">
        <v>1.2151536812008578E-2</v>
      </c>
    </row>
    <row r="207" spans="14:24" ht="15.75" x14ac:dyDescent="0.25">
      <c r="N207" s="106">
        <v>42794</v>
      </c>
      <c r="O207" s="101">
        <v>1055</v>
      </c>
      <c r="P207" s="101">
        <v>204</v>
      </c>
      <c r="Q207" s="101">
        <v>851</v>
      </c>
      <c r="R207" s="102">
        <v>7997972970</v>
      </c>
      <c r="S207" s="102">
        <v>5847821138</v>
      </c>
      <c r="T207" s="102">
        <v>2150151832</v>
      </c>
      <c r="U207" s="103">
        <v>19</v>
      </c>
      <c r="V207" s="103">
        <v>8</v>
      </c>
      <c r="W207" s="105">
        <v>1.8009478672985781E-2</v>
      </c>
      <c r="X207" s="105">
        <v>7.5829383886255926E-3</v>
      </c>
    </row>
    <row r="208" spans="14:24" ht="15.75" x14ac:dyDescent="0.25">
      <c r="N208" s="106">
        <v>42825</v>
      </c>
      <c r="O208" s="101">
        <v>1359</v>
      </c>
      <c r="P208" s="101">
        <v>261</v>
      </c>
      <c r="Q208" s="101">
        <v>1098</v>
      </c>
      <c r="R208" s="102">
        <v>10205956781</v>
      </c>
      <c r="S208" s="102">
        <v>7418415531</v>
      </c>
      <c r="T208" s="102">
        <v>2787541250</v>
      </c>
      <c r="U208" s="103">
        <v>32</v>
      </c>
      <c r="V208" s="103">
        <v>15</v>
      </c>
      <c r="W208" s="105">
        <v>2.35467255334805E-2</v>
      </c>
      <c r="X208" s="105">
        <v>1.1037527593818985E-2</v>
      </c>
    </row>
    <row r="209" spans="14:24" ht="15.75" x14ac:dyDescent="0.25">
      <c r="N209" s="106">
        <v>42855</v>
      </c>
      <c r="O209" s="101">
        <v>939</v>
      </c>
      <c r="P209" s="101">
        <v>224</v>
      </c>
      <c r="Q209" s="101">
        <v>715</v>
      </c>
      <c r="R209" s="102">
        <v>9141505523</v>
      </c>
      <c r="S209" s="102">
        <v>6953675785</v>
      </c>
      <c r="T209" s="102">
        <v>2187829738</v>
      </c>
      <c r="U209" s="103">
        <v>15</v>
      </c>
      <c r="V209" s="103">
        <v>9</v>
      </c>
      <c r="W209" s="105">
        <v>1.5974440894568689E-2</v>
      </c>
      <c r="X209" s="105">
        <v>9.5846645367412137E-3</v>
      </c>
    </row>
    <row r="210" spans="14:24" ht="15.75" x14ac:dyDescent="0.25">
      <c r="N210" s="106">
        <v>42886</v>
      </c>
      <c r="O210" s="101">
        <v>1105</v>
      </c>
      <c r="P210" s="101">
        <v>273</v>
      </c>
      <c r="Q210" s="101">
        <v>832</v>
      </c>
      <c r="R210" s="102">
        <v>9085202165</v>
      </c>
      <c r="S210" s="102">
        <v>6171366132</v>
      </c>
      <c r="T210" s="102">
        <v>2913836033</v>
      </c>
      <c r="U210" s="103">
        <v>16</v>
      </c>
      <c r="V210" s="103">
        <v>16</v>
      </c>
      <c r="W210" s="105">
        <v>1.4479638009049774E-2</v>
      </c>
      <c r="X210" s="105">
        <v>1.4479638009049774E-2</v>
      </c>
    </row>
    <row r="211" spans="14:24" ht="15.75" x14ac:dyDescent="0.25">
      <c r="N211" s="106">
        <v>42916</v>
      </c>
      <c r="O211" s="101">
        <v>1370</v>
      </c>
      <c r="P211" s="101">
        <v>358</v>
      </c>
      <c r="Q211" s="101">
        <v>1012</v>
      </c>
      <c r="R211" s="102">
        <v>13047019791</v>
      </c>
      <c r="S211" s="102">
        <v>9410291221</v>
      </c>
      <c r="T211" s="102">
        <v>3636728570</v>
      </c>
      <c r="U211" s="103">
        <v>15</v>
      </c>
      <c r="V211" s="103">
        <v>22</v>
      </c>
      <c r="W211" s="105">
        <v>1.0948905109489052E-2</v>
      </c>
      <c r="X211" s="105">
        <v>1.6058394160583942E-2</v>
      </c>
    </row>
    <row r="212" spans="14:24" ht="15.75" x14ac:dyDescent="0.25">
      <c r="N212" s="106">
        <v>42947</v>
      </c>
      <c r="O212" s="101">
        <v>1092</v>
      </c>
      <c r="P212" s="101">
        <v>262</v>
      </c>
      <c r="Q212" s="101">
        <v>830</v>
      </c>
      <c r="R212" s="102">
        <v>10183319355</v>
      </c>
      <c r="S212" s="102">
        <v>7312298081</v>
      </c>
      <c r="T212" s="102">
        <v>2871021274</v>
      </c>
      <c r="U212" s="103">
        <v>12</v>
      </c>
      <c r="V212" s="103">
        <v>13</v>
      </c>
      <c r="W212" s="105">
        <v>1.098901098901099E-2</v>
      </c>
      <c r="X212" s="105">
        <v>1.1904761904761904E-2</v>
      </c>
    </row>
    <row r="213" spans="14:24" ht="15.75" x14ac:dyDescent="0.25">
      <c r="N213" s="106">
        <v>42978</v>
      </c>
      <c r="O213" s="101">
        <v>1227</v>
      </c>
      <c r="P213" s="101">
        <v>279</v>
      </c>
      <c r="Q213" s="101">
        <v>948</v>
      </c>
      <c r="R213" s="102">
        <v>11029518258</v>
      </c>
      <c r="S213" s="102">
        <v>7423582801</v>
      </c>
      <c r="T213" s="102">
        <v>3605935457</v>
      </c>
      <c r="U213" s="103">
        <v>13</v>
      </c>
      <c r="V213" s="103">
        <v>16</v>
      </c>
      <c r="W213" s="105">
        <v>1.0594947025264874E-2</v>
      </c>
      <c r="X213" s="105">
        <v>1.3039934800325998E-2</v>
      </c>
    </row>
    <row r="214" spans="14:24" ht="15.75" x14ac:dyDescent="0.25">
      <c r="N214" s="106">
        <v>43008</v>
      </c>
      <c r="O214" s="101">
        <v>1124</v>
      </c>
      <c r="P214" s="101">
        <v>277</v>
      </c>
      <c r="Q214" s="101">
        <v>847</v>
      </c>
      <c r="R214" s="102">
        <v>10573931335</v>
      </c>
      <c r="S214" s="102">
        <v>7647787122</v>
      </c>
      <c r="T214" s="102">
        <v>2926144213</v>
      </c>
      <c r="U214" s="103">
        <v>15</v>
      </c>
      <c r="V214" s="103">
        <v>11</v>
      </c>
      <c r="W214" s="105">
        <v>1.3345195729537367E-2</v>
      </c>
      <c r="X214" s="105">
        <v>9.7864768683274019E-3</v>
      </c>
    </row>
    <row r="215" spans="14:24" ht="15.75" x14ac:dyDescent="0.25">
      <c r="N215" s="106">
        <v>43039</v>
      </c>
      <c r="O215" s="101">
        <v>1210</v>
      </c>
      <c r="P215" s="101">
        <v>285</v>
      </c>
      <c r="Q215" s="101">
        <v>925</v>
      </c>
      <c r="R215" s="102">
        <v>11847872734</v>
      </c>
      <c r="S215" s="102">
        <v>8862046817</v>
      </c>
      <c r="T215" s="102">
        <v>2985825917</v>
      </c>
      <c r="U215" s="103">
        <v>12</v>
      </c>
      <c r="V215" s="103">
        <v>11</v>
      </c>
      <c r="W215" s="105">
        <v>9.9173553719008271E-3</v>
      </c>
      <c r="X215" s="105">
        <v>9.0909090909090905E-3</v>
      </c>
    </row>
    <row r="216" spans="14:24" ht="15.75" x14ac:dyDescent="0.25">
      <c r="N216" s="106">
        <v>43069</v>
      </c>
      <c r="O216" s="101">
        <v>1105</v>
      </c>
      <c r="P216" s="101">
        <v>252</v>
      </c>
      <c r="Q216" s="101">
        <v>853</v>
      </c>
      <c r="R216" s="102">
        <v>11209761101</v>
      </c>
      <c r="S216" s="102">
        <v>7910655544</v>
      </c>
      <c r="T216" s="102">
        <v>3299105557</v>
      </c>
      <c r="U216" s="103">
        <v>17</v>
      </c>
      <c r="V216" s="103">
        <v>18</v>
      </c>
      <c r="W216" s="105">
        <v>1.5384615384615385E-2</v>
      </c>
      <c r="X216" s="105">
        <v>1.6289592760180997E-2</v>
      </c>
    </row>
    <row r="217" spans="14:24" ht="15.75" x14ac:dyDescent="0.25">
      <c r="N217" s="106">
        <v>43100</v>
      </c>
      <c r="O217" s="101">
        <v>1078</v>
      </c>
      <c r="P217" s="101">
        <v>296</v>
      </c>
      <c r="Q217" s="101">
        <v>782</v>
      </c>
      <c r="R217" s="102">
        <v>12762764121</v>
      </c>
      <c r="S217" s="102">
        <v>9531131161</v>
      </c>
      <c r="T217" s="102">
        <v>3231632960</v>
      </c>
      <c r="U217" s="103">
        <v>8</v>
      </c>
      <c r="V217" s="103">
        <v>8</v>
      </c>
      <c r="W217" s="105">
        <v>7.4211502782931356E-3</v>
      </c>
      <c r="X217" s="105">
        <v>7.4211502782931356E-3</v>
      </c>
    </row>
    <row r="218" spans="14:24" ht="15.75" x14ac:dyDescent="0.25">
      <c r="N218" s="106"/>
      <c r="O218" s="156"/>
      <c r="P218" s="101"/>
      <c r="Q218" s="101"/>
      <c r="R218" s="102"/>
      <c r="S218" s="102"/>
      <c r="T218" s="102"/>
      <c r="U218" s="103"/>
      <c r="V218" s="103"/>
      <c r="W218" s="105"/>
      <c r="X218" s="105"/>
    </row>
    <row r="219" spans="14:24" ht="15.75" x14ac:dyDescent="0.25">
      <c r="N219" s="106"/>
      <c r="O219" s="101"/>
      <c r="P219" s="101"/>
      <c r="Q219" s="101"/>
      <c r="R219" s="102"/>
      <c r="S219" s="102"/>
      <c r="T219" s="102"/>
      <c r="U219" s="103"/>
      <c r="V219" s="103"/>
      <c r="W219" s="105"/>
      <c r="X219" s="105"/>
    </row>
    <row r="220" spans="14:24" ht="15.75" x14ac:dyDescent="0.25">
      <c r="N220" s="106"/>
      <c r="O220" s="101"/>
      <c r="P220" s="101"/>
      <c r="Q220" s="101"/>
      <c r="R220" s="102"/>
      <c r="S220" s="102"/>
      <c r="T220" s="102"/>
      <c r="U220" s="103"/>
      <c r="V220" s="103"/>
      <c r="W220" s="105"/>
      <c r="X220" s="105"/>
    </row>
    <row r="221" spans="14:24" ht="15.75" x14ac:dyDescent="0.25">
      <c r="N221" s="157"/>
      <c r="O221" s="158"/>
      <c r="P221" s="158"/>
      <c r="Q221" s="158"/>
      <c r="R221" s="159"/>
      <c r="S221" s="159"/>
      <c r="T221" s="159"/>
      <c r="U221" s="160"/>
      <c r="V221" s="160"/>
      <c r="W221" s="105"/>
      <c r="X221" s="105"/>
    </row>
    <row r="222" spans="14:24" ht="15.75" x14ac:dyDescent="0.25">
      <c r="N222" s="157"/>
      <c r="O222" s="158"/>
      <c r="P222" s="158"/>
      <c r="Q222" s="158"/>
      <c r="R222" s="159"/>
      <c r="S222" s="159"/>
      <c r="T222" s="159"/>
      <c r="U222" s="160"/>
      <c r="V222" s="160"/>
      <c r="W222" s="105"/>
      <c r="X222" s="105"/>
    </row>
    <row r="223" spans="14:24" ht="15.75" x14ac:dyDescent="0.25">
      <c r="N223" s="161"/>
      <c r="O223" s="156"/>
      <c r="P223" s="156"/>
      <c r="Q223" s="156"/>
      <c r="R223" s="156"/>
      <c r="S223" s="156"/>
      <c r="T223" s="156"/>
      <c r="U223" s="156"/>
      <c r="V223" s="156"/>
      <c r="W223" s="105"/>
      <c r="X223" s="105"/>
    </row>
    <row r="224" spans="14:24" ht="15.75" x14ac:dyDescent="0.25">
      <c r="N224" s="161"/>
      <c r="O224" s="156"/>
      <c r="P224" s="156"/>
      <c r="Q224" s="156"/>
      <c r="R224" s="156"/>
      <c r="S224" s="156"/>
      <c r="T224" s="156"/>
      <c r="U224" s="156"/>
      <c r="V224" s="156"/>
      <c r="W224" s="105"/>
      <c r="X224" s="105"/>
    </row>
    <row r="225" spans="14:24" ht="15.75" x14ac:dyDescent="0.25">
      <c r="N225" s="161"/>
      <c r="O225" s="162"/>
      <c r="P225" s="162"/>
      <c r="Q225" s="162"/>
      <c r="R225" s="162"/>
      <c r="S225" s="162"/>
      <c r="T225" s="162"/>
      <c r="U225" s="162"/>
      <c r="V225" s="162"/>
      <c r="W225" s="105"/>
      <c r="X225" s="105"/>
    </row>
    <row r="226" spans="14:24" ht="15.75" x14ac:dyDescent="0.25">
      <c r="N226" s="161"/>
      <c r="O226" s="158"/>
      <c r="P226" s="158"/>
      <c r="Q226" s="158"/>
      <c r="R226" s="158"/>
      <c r="S226" s="158"/>
      <c r="T226" s="158"/>
      <c r="U226" s="158"/>
      <c r="V226" s="158"/>
      <c r="W226" s="105"/>
      <c r="X226" s="105"/>
    </row>
    <row r="227" spans="14:24" ht="15.75" x14ac:dyDescent="0.25">
      <c r="N227" s="161"/>
      <c r="O227" s="158"/>
      <c r="P227" s="158"/>
      <c r="Q227" s="158"/>
      <c r="R227" s="158"/>
      <c r="S227" s="158"/>
      <c r="T227" s="158"/>
      <c r="U227" s="158"/>
      <c r="V227" s="158"/>
      <c r="W227" s="105"/>
      <c r="X227" s="105"/>
    </row>
    <row r="228" spans="14:24" ht="15.75" x14ac:dyDescent="0.25">
      <c r="N228" s="161"/>
      <c r="O228" s="158"/>
      <c r="P228" s="158"/>
      <c r="Q228" s="158"/>
      <c r="R228" s="158"/>
      <c r="S228" s="158"/>
      <c r="T228" s="158"/>
      <c r="U228" s="158"/>
      <c r="V228" s="158"/>
      <c r="W228" s="105"/>
      <c r="X228" s="105"/>
    </row>
    <row r="229" spans="14:24" ht="15.75" x14ac:dyDescent="0.25">
      <c r="N229" s="161"/>
      <c r="O229" s="158"/>
      <c r="P229" s="158"/>
      <c r="Q229" s="158"/>
      <c r="R229" s="158"/>
      <c r="S229" s="158"/>
      <c r="T229" s="158"/>
      <c r="U229" s="158"/>
      <c r="V229" s="158"/>
      <c r="W229" s="105"/>
      <c r="X229" s="105"/>
    </row>
    <row r="230" spans="14:24" ht="15.75" x14ac:dyDescent="0.25">
      <c r="N230" s="161"/>
      <c r="O230" s="158"/>
      <c r="P230" s="158"/>
      <c r="Q230" s="158"/>
      <c r="R230" s="158"/>
      <c r="S230" s="158"/>
      <c r="T230" s="158"/>
      <c r="U230" s="158"/>
      <c r="V230" s="158"/>
      <c r="W230" s="105"/>
      <c r="X230" s="105"/>
    </row>
    <row r="231" spans="14:24" ht="15.75" x14ac:dyDescent="0.25">
      <c r="N231" s="157"/>
      <c r="O231" s="163"/>
      <c r="P231" s="163"/>
      <c r="Q231" s="163"/>
      <c r="R231" s="163"/>
      <c r="S231" s="163"/>
      <c r="T231" s="163"/>
      <c r="U231" s="163"/>
      <c r="V231" s="163"/>
      <c r="W231" s="105"/>
      <c r="X231" s="105"/>
    </row>
    <row r="232" spans="14:24" ht="15.75" x14ac:dyDescent="0.25">
      <c r="N232" s="157"/>
      <c r="O232" s="158"/>
      <c r="P232" s="158"/>
      <c r="Q232" s="158"/>
      <c r="R232" s="159"/>
      <c r="S232" s="159"/>
      <c r="T232" s="159"/>
      <c r="U232" s="160"/>
      <c r="V232" s="160"/>
      <c r="W232" s="105"/>
      <c r="X232" s="105"/>
    </row>
    <row r="233" spans="14:24" ht="15.75" x14ac:dyDescent="0.25">
      <c r="N233" s="157"/>
      <c r="O233" s="158"/>
      <c r="P233" s="158"/>
      <c r="Q233" s="158"/>
      <c r="R233" s="159"/>
      <c r="S233" s="159"/>
      <c r="T233" s="159"/>
      <c r="U233" s="160"/>
      <c r="V233" s="160"/>
      <c r="W233" s="105"/>
      <c r="X233" s="105"/>
    </row>
    <row r="234" spans="14:24" ht="15.75" x14ac:dyDescent="0.25">
      <c r="N234" s="157"/>
      <c r="O234" s="158"/>
      <c r="P234" s="158"/>
      <c r="Q234" s="158"/>
      <c r="R234" s="163"/>
      <c r="S234" s="159"/>
      <c r="T234" s="159"/>
      <c r="U234" s="160"/>
      <c r="V234" s="160"/>
      <c r="W234" s="105"/>
      <c r="X234" s="105"/>
    </row>
    <row r="235" spans="14:24" ht="15.75" x14ac:dyDescent="0.25">
      <c r="N235" s="106"/>
      <c r="O235" s="101"/>
      <c r="P235" s="101"/>
      <c r="Q235" s="101"/>
      <c r="R235" s="101"/>
      <c r="S235" s="102"/>
      <c r="T235" s="102"/>
      <c r="U235" s="103"/>
      <c r="V235" s="103"/>
      <c r="W235" s="105"/>
      <c r="X235" s="105"/>
    </row>
    <row r="236" spans="14:24" ht="15.75" x14ac:dyDescent="0.25">
      <c r="N236" s="106"/>
      <c r="O236" s="101"/>
      <c r="P236" s="101"/>
      <c r="Q236" s="101"/>
      <c r="R236" s="101"/>
      <c r="S236" s="101"/>
      <c r="T236" s="102"/>
      <c r="U236" s="103"/>
      <c r="V236" s="103"/>
      <c r="W236" s="105"/>
      <c r="X236" s="105"/>
    </row>
    <row r="237" spans="14:24" ht="15.75" x14ac:dyDescent="0.25">
      <c r="N237" s="106"/>
      <c r="O237" s="101"/>
      <c r="P237" s="101"/>
      <c r="Q237" s="167"/>
      <c r="R237" s="167"/>
      <c r="S237" s="167"/>
      <c r="T237" s="102"/>
      <c r="U237" s="103"/>
      <c r="V237" s="103"/>
      <c r="W237" s="105"/>
      <c r="X237" s="105"/>
    </row>
    <row r="238" spans="14:24" ht="15.75" x14ac:dyDescent="0.25">
      <c r="N238" s="106"/>
      <c r="O238" s="101"/>
      <c r="P238" s="101"/>
      <c r="Q238" s="101"/>
      <c r="R238" s="101"/>
      <c r="S238" s="102"/>
      <c r="T238" s="102"/>
      <c r="U238" s="103"/>
      <c r="V238" s="103"/>
      <c r="W238" s="105"/>
      <c r="X238" s="105"/>
    </row>
    <row r="239" spans="14:24" ht="15.75" x14ac:dyDescent="0.25">
      <c r="N239" s="106"/>
      <c r="O239" s="101"/>
      <c r="P239" s="101"/>
      <c r="Q239" s="101"/>
      <c r="R239" s="101"/>
      <c r="S239" s="102"/>
      <c r="T239" s="102"/>
      <c r="U239" s="103"/>
      <c r="V239" s="103"/>
      <c r="W239" s="105"/>
      <c r="X239" s="105"/>
    </row>
    <row r="240" spans="14:24" ht="15.75" x14ac:dyDescent="0.25">
      <c r="N240" s="106"/>
      <c r="O240" s="101"/>
      <c r="P240" s="101"/>
      <c r="Q240" s="101"/>
      <c r="R240" s="101"/>
      <c r="S240" s="102"/>
      <c r="T240" s="102"/>
      <c r="U240" s="103"/>
      <c r="V240" s="103"/>
      <c r="W240" s="105"/>
      <c r="X240" s="105"/>
    </row>
    <row r="241" spans="14:24" ht="15.75" x14ac:dyDescent="0.25">
      <c r="N241" s="106"/>
      <c r="O241" s="101"/>
      <c r="P241" s="101"/>
      <c r="Q241" s="101"/>
      <c r="R241" s="101"/>
      <c r="S241" s="102"/>
      <c r="T241" s="102"/>
      <c r="U241" s="103"/>
      <c r="V241" s="103"/>
      <c r="W241" s="105"/>
      <c r="X241" s="105"/>
    </row>
    <row r="242" spans="14:24" ht="15.75" x14ac:dyDescent="0.25">
      <c r="N242" s="106"/>
      <c r="O242" s="101"/>
      <c r="P242" s="101"/>
      <c r="Q242" s="101"/>
      <c r="R242" s="101"/>
      <c r="S242" s="102"/>
      <c r="T242" s="102"/>
      <c r="U242" s="103"/>
      <c r="V242" s="103"/>
      <c r="W242" s="105"/>
      <c r="X242" s="105"/>
    </row>
    <row r="243" spans="14:24" ht="15.75" x14ac:dyDescent="0.25">
      <c r="N243" s="106"/>
      <c r="O243" s="101"/>
      <c r="P243" s="101"/>
      <c r="Q243" s="101"/>
      <c r="R243" s="101"/>
      <c r="S243" s="102"/>
      <c r="T243" s="102"/>
      <c r="U243" s="103"/>
      <c r="V243" s="103"/>
      <c r="W243" s="105"/>
      <c r="X243" s="105"/>
    </row>
    <row r="244" spans="14:24" ht="15.75" x14ac:dyDescent="0.25">
      <c r="N244" s="106"/>
      <c r="O244" s="101"/>
      <c r="P244" s="101"/>
      <c r="Q244" s="101"/>
      <c r="R244" s="101"/>
      <c r="S244" s="102"/>
      <c r="T244" s="102"/>
      <c r="U244" s="103"/>
      <c r="V244" s="103"/>
      <c r="W244" s="105"/>
      <c r="X244" s="105"/>
    </row>
    <row r="245" spans="14:24" ht="15.75" x14ac:dyDescent="0.25">
      <c r="N245" s="106">
        <v>43951</v>
      </c>
      <c r="O245" s="101" t="s">
        <v>78</v>
      </c>
      <c r="P245" s="101" t="s">
        <v>78</v>
      </c>
      <c r="Q245" s="101" t="s">
        <v>78</v>
      </c>
      <c r="R245" s="101" t="s">
        <v>78</v>
      </c>
      <c r="S245" s="102" t="s">
        <v>78</v>
      </c>
      <c r="T245" s="102" t="s">
        <v>78</v>
      </c>
      <c r="U245" s="103" t="s">
        <v>78</v>
      </c>
      <c r="V245" s="103" t="s">
        <v>78</v>
      </c>
      <c r="W245" s="105" t="s">
        <v>78</v>
      </c>
      <c r="X245" s="105" t="s">
        <v>78</v>
      </c>
    </row>
    <row r="246" spans="14:24" ht="15.75" x14ac:dyDescent="0.25">
      <c r="N246" s="106">
        <v>43982</v>
      </c>
      <c r="O246" s="101" t="s">
        <v>78</v>
      </c>
      <c r="P246" s="101" t="s">
        <v>78</v>
      </c>
      <c r="Q246" s="101" t="s">
        <v>78</v>
      </c>
      <c r="R246" s="101" t="s">
        <v>78</v>
      </c>
      <c r="S246" s="102" t="s">
        <v>78</v>
      </c>
      <c r="T246" s="102" t="s">
        <v>78</v>
      </c>
      <c r="U246" s="103" t="s">
        <v>78</v>
      </c>
      <c r="V246" s="103" t="s">
        <v>78</v>
      </c>
      <c r="W246" s="105" t="s">
        <v>78</v>
      </c>
      <c r="X246" s="105" t="s">
        <v>78</v>
      </c>
    </row>
    <row r="247" spans="14:24" ht="15.75" x14ac:dyDescent="0.25">
      <c r="N247" s="106">
        <v>44012</v>
      </c>
      <c r="O247" s="101" t="s">
        <v>78</v>
      </c>
      <c r="P247" s="101" t="s">
        <v>78</v>
      </c>
      <c r="Q247" s="101" t="s">
        <v>78</v>
      </c>
      <c r="R247" s="101" t="s">
        <v>78</v>
      </c>
      <c r="S247" s="102" t="s">
        <v>78</v>
      </c>
      <c r="T247" s="102" t="s">
        <v>78</v>
      </c>
      <c r="U247" s="103" t="s">
        <v>78</v>
      </c>
      <c r="V247" s="103" t="s">
        <v>78</v>
      </c>
      <c r="W247" s="105" t="s">
        <v>78</v>
      </c>
      <c r="X247" s="105" t="s">
        <v>78</v>
      </c>
    </row>
    <row r="248" spans="14:24" ht="15.75" x14ac:dyDescent="0.25">
      <c r="N248" s="106">
        <v>44043</v>
      </c>
      <c r="O248" s="101" t="s">
        <v>78</v>
      </c>
      <c r="P248" s="101" t="s">
        <v>78</v>
      </c>
      <c r="Q248" s="101" t="s">
        <v>78</v>
      </c>
      <c r="R248" s="101" t="s">
        <v>78</v>
      </c>
      <c r="S248" s="102" t="s">
        <v>78</v>
      </c>
      <c r="T248" s="102" t="s">
        <v>78</v>
      </c>
      <c r="U248" s="103" t="s">
        <v>78</v>
      </c>
      <c r="V248" s="103" t="s">
        <v>78</v>
      </c>
      <c r="W248" s="105" t="s">
        <v>78</v>
      </c>
      <c r="X248" s="105" t="s">
        <v>78</v>
      </c>
    </row>
    <row r="249" spans="14:24" ht="15.75" x14ac:dyDescent="0.25">
      <c r="N249" s="106">
        <v>44074</v>
      </c>
      <c r="O249" s="101" t="s">
        <v>78</v>
      </c>
      <c r="P249" s="101" t="s">
        <v>78</v>
      </c>
      <c r="Q249" s="101" t="s">
        <v>78</v>
      </c>
      <c r="R249" s="101" t="s">
        <v>78</v>
      </c>
      <c r="S249" s="102" t="s">
        <v>78</v>
      </c>
      <c r="T249" s="102" t="s">
        <v>78</v>
      </c>
      <c r="U249" s="103" t="s">
        <v>78</v>
      </c>
      <c r="V249" s="103" t="s">
        <v>78</v>
      </c>
      <c r="W249" s="105" t="s">
        <v>78</v>
      </c>
      <c r="X249" s="105" t="s">
        <v>78</v>
      </c>
    </row>
    <row r="250" spans="14:24" ht="15.75" x14ac:dyDescent="0.25">
      <c r="N250" s="106">
        <v>44104</v>
      </c>
      <c r="O250" s="101" t="s">
        <v>78</v>
      </c>
      <c r="P250" s="101" t="s">
        <v>78</v>
      </c>
      <c r="Q250" s="101" t="s">
        <v>78</v>
      </c>
      <c r="R250" s="101" t="s">
        <v>78</v>
      </c>
      <c r="S250" s="102" t="s">
        <v>78</v>
      </c>
      <c r="T250" s="102" t="s">
        <v>78</v>
      </c>
      <c r="U250" s="103" t="s">
        <v>78</v>
      </c>
      <c r="V250" s="103" t="s">
        <v>78</v>
      </c>
      <c r="W250" s="105" t="s">
        <v>78</v>
      </c>
      <c r="X250" s="105" t="s">
        <v>78</v>
      </c>
    </row>
    <row r="251" spans="14:24" ht="15.75" x14ac:dyDescent="0.25">
      <c r="N251" s="106">
        <v>44135</v>
      </c>
      <c r="O251" s="101" t="s">
        <v>78</v>
      </c>
      <c r="P251" s="101" t="s">
        <v>78</v>
      </c>
      <c r="Q251" s="101" t="s">
        <v>78</v>
      </c>
      <c r="R251" s="101" t="s">
        <v>78</v>
      </c>
      <c r="S251" s="102" t="s">
        <v>78</v>
      </c>
      <c r="T251" s="102" t="s">
        <v>78</v>
      </c>
      <c r="U251" s="103" t="s">
        <v>78</v>
      </c>
      <c r="V251" s="103" t="s">
        <v>78</v>
      </c>
      <c r="W251" s="105" t="s">
        <v>78</v>
      </c>
      <c r="X251" s="105" t="s">
        <v>78</v>
      </c>
    </row>
    <row r="252" spans="14:24" ht="15.75" x14ac:dyDescent="0.25">
      <c r="N252" s="106">
        <v>44165</v>
      </c>
      <c r="O252" s="101" t="s">
        <v>78</v>
      </c>
      <c r="P252" s="101" t="s">
        <v>78</v>
      </c>
      <c r="Q252" s="101" t="s">
        <v>78</v>
      </c>
      <c r="R252" s="101" t="s">
        <v>78</v>
      </c>
      <c r="S252" s="102" t="s">
        <v>78</v>
      </c>
      <c r="T252" s="102" t="s">
        <v>78</v>
      </c>
      <c r="U252" s="103" t="s">
        <v>78</v>
      </c>
      <c r="V252" s="103" t="s">
        <v>78</v>
      </c>
      <c r="W252" s="105" t="s">
        <v>78</v>
      </c>
      <c r="X252" s="105" t="s">
        <v>78</v>
      </c>
    </row>
    <row r="253" spans="14:24" ht="15.75" x14ac:dyDescent="0.25">
      <c r="N253" s="106">
        <v>44196</v>
      </c>
      <c r="O253" s="101" t="s">
        <v>78</v>
      </c>
      <c r="P253" s="101" t="s">
        <v>78</v>
      </c>
      <c r="Q253" s="101" t="s">
        <v>78</v>
      </c>
      <c r="R253" s="101" t="s">
        <v>78</v>
      </c>
      <c r="S253" s="102" t="s">
        <v>78</v>
      </c>
      <c r="T253" s="102" t="s">
        <v>78</v>
      </c>
      <c r="U253" s="103" t="s">
        <v>78</v>
      </c>
      <c r="V253" s="103" t="s">
        <v>78</v>
      </c>
      <c r="W253" s="105" t="s">
        <v>78</v>
      </c>
      <c r="X253" s="105" t="s">
        <v>78</v>
      </c>
    </row>
    <row r="254" spans="14:24" ht="15.75" x14ac:dyDescent="0.25">
      <c r="N254" s="106">
        <v>44227</v>
      </c>
      <c r="O254" s="101" t="s">
        <v>78</v>
      </c>
      <c r="P254" s="101" t="s">
        <v>78</v>
      </c>
      <c r="Q254" s="101" t="s">
        <v>78</v>
      </c>
      <c r="R254" s="101" t="s">
        <v>78</v>
      </c>
      <c r="S254" s="102" t="s">
        <v>78</v>
      </c>
      <c r="T254" s="102" t="s">
        <v>78</v>
      </c>
      <c r="U254" s="103" t="s">
        <v>78</v>
      </c>
      <c r="V254" s="103" t="s">
        <v>78</v>
      </c>
      <c r="W254" s="105" t="s">
        <v>78</v>
      </c>
      <c r="X254" s="105" t="s">
        <v>78</v>
      </c>
    </row>
    <row r="255" spans="14:24" ht="15.75" x14ac:dyDescent="0.25">
      <c r="N255" s="106">
        <v>44255</v>
      </c>
      <c r="O255" s="101" t="s">
        <v>78</v>
      </c>
      <c r="P255" s="101" t="s">
        <v>78</v>
      </c>
      <c r="Q255" s="101" t="s">
        <v>78</v>
      </c>
      <c r="R255" s="101" t="s">
        <v>78</v>
      </c>
      <c r="S255" s="102" t="s">
        <v>78</v>
      </c>
      <c r="T255" s="102" t="s">
        <v>78</v>
      </c>
      <c r="U255" s="103" t="s">
        <v>78</v>
      </c>
      <c r="V255" s="103" t="s">
        <v>78</v>
      </c>
      <c r="W255" s="105" t="s">
        <v>78</v>
      </c>
      <c r="X255" s="105" t="s">
        <v>78</v>
      </c>
    </row>
    <row r="256" spans="14:24" ht="15.75" x14ac:dyDescent="0.25">
      <c r="N256" s="106">
        <v>44286</v>
      </c>
      <c r="O256" s="101" t="s">
        <v>78</v>
      </c>
      <c r="P256" s="101" t="s">
        <v>78</v>
      </c>
      <c r="Q256" s="101" t="s">
        <v>78</v>
      </c>
      <c r="R256" s="101" t="s">
        <v>78</v>
      </c>
      <c r="S256" s="102" t="s">
        <v>78</v>
      </c>
      <c r="T256" s="102" t="s">
        <v>78</v>
      </c>
      <c r="U256" s="103" t="s">
        <v>78</v>
      </c>
      <c r="V256" s="103" t="s">
        <v>78</v>
      </c>
      <c r="W256" s="105" t="s">
        <v>78</v>
      </c>
      <c r="X256" s="105" t="s">
        <v>78</v>
      </c>
    </row>
    <row r="257" spans="14:24" ht="15.75" x14ac:dyDescent="0.25">
      <c r="N257" s="106">
        <v>44316</v>
      </c>
      <c r="O257" s="101" t="s">
        <v>78</v>
      </c>
      <c r="P257" s="101" t="s">
        <v>78</v>
      </c>
      <c r="Q257" s="101" t="s">
        <v>78</v>
      </c>
      <c r="R257" s="101" t="s">
        <v>78</v>
      </c>
      <c r="S257" s="102" t="s">
        <v>78</v>
      </c>
      <c r="T257" s="102" t="s">
        <v>78</v>
      </c>
      <c r="U257" s="103" t="s">
        <v>78</v>
      </c>
      <c r="V257" s="103" t="s">
        <v>78</v>
      </c>
      <c r="W257" s="105" t="s">
        <v>78</v>
      </c>
      <c r="X257" s="105" t="s">
        <v>78</v>
      </c>
    </row>
    <row r="258" spans="14:24" ht="15.75" x14ac:dyDescent="0.25">
      <c r="N258" s="106">
        <v>44347</v>
      </c>
      <c r="O258" s="101" t="s">
        <v>78</v>
      </c>
      <c r="P258" s="101" t="s">
        <v>78</v>
      </c>
      <c r="Q258" s="101" t="s">
        <v>78</v>
      </c>
      <c r="R258" s="101" t="s">
        <v>78</v>
      </c>
      <c r="S258" s="102" t="s">
        <v>78</v>
      </c>
      <c r="T258" s="102" t="s">
        <v>78</v>
      </c>
      <c r="U258" s="103" t="s">
        <v>78</v>
      </c>
      <c r="V258" s="103" t="s">
        <v>78</v>
      </c>
      <c r="W258" s="105" t="s">
        <v>78</v>
      </c>
      <c r="X258" s="105" t="s">
        <v>78</v>
      </c>
    </row>
    <row r="259" spans="14:24" ht="15.75" x14ac:dyDescent="0.25">
      <c r="N259" s="106">
        <v>44377</v>
      </c>
      <c r="O259" s="101" t="s">
        <v>78</v>
      </c>
      <c r="P259" s="101" t="s">
        <v>78</v>
      </c>
      <c r="Q259" s="101" t="s">
        <v>78</v>
      </c>
      <c r="R259" s="101" t="s">
        <v>78</v>
      </c>
      <c r="S259" s="102" t="s">
        <v>78</v>
      </c>
      <c r="T259" s="102" t="s">
        <v>78</v>
      </c>
      <c r="U259" s="103" t="s">
        <v>78</v>
      </c>
      <c r="V259" s="103" t="s">
        <v>78</v>
      </c>
      <c r="W259" s="105" t="s">
        <v>78</v>
      </c>
      <c r="X259" s="105" t="s">
        <v>78</v>
      </c>
    </row>
    <row r="260" spans="14:24" ht="15.75" x14ac:dyDescent="0.25">
      <c r="N260" s="106">
        <v>44408</v>
      </c>
      <c r="O260" s="101" t="s">
        <v>78</v>
      </c>
      <c r="P260" s="101" t="s">
        <v>78</v>
      </c>
      <c r="Q260" s="101" t="s">
        <v>78</v>
      </c>
      <c r="R260" s="101" t="s">
        <v>78</v>
      </c>
      <c r="S260" s="102" t="s">
        <v>78</v>
      </c>
      <c r="T260" s="102" t="s">
        <v>78</v>
      </c>
      <c r="U260" s="103" t="s">
        <v>78</v>
      </c>
      <c r="V260" s="103" t="s">
        <v>78</v>
      </c>
      <c r="W260" s="105" t="s">
        <v>78</v>
      </c>
      <c r="X260" s="105" t="s">
        <v>78</v>
      </c>
    </row>
    <row r="261" spans="14:24" ht="15.75" x14ac:dyDescent="0.25">
      <c r="N261" s="106">
        <v>44439</v>
      </c>
      <c r="O261" s="101" t="s">
        <v>78</v>
      </c>
      <c r="P261" s="101" t="s">
        <v>78</v>
      </c>
      <c r="Q261" s="101" t="s">
        <v>78</v>
      </c>
      <c r="R261" s="101" t="s">
        <v>78</v>
      </c>
      <c r="S261" s="102" t="s">
        <v>78</v>
      </c>
      <c r="T261" s="102" t="s">
        <v>78</v>
      </c>
      <c r="U261" s="103" t="s">
        <v>78</v>
      </c>
      <c r="V261" s="103" t="s">
        <v>78</v>
      </c>
      <c r="W261" s="105" t="s">
        <v>78</v>
      </c>
      <c r="X261" s="105" t="s">
        <v>78</v>
      </c>
    </row>
    <row r="262" spans="14:24" ht="15.75" x14ac:dyDescent="0.25">
      <c r="N262" s="106">
        <v>44469</v>
      </c>
      <c r="O262" s="101" t="s">
        <v>78</v>
      </c>
      <c r="P262" s="101" t="s">
        <v>78</v>
      </c>
      <c r="Q262" s="101" t="s">
        <v>78</v>
      </c>
      <c r="R262" s="101" t="s">
        <v>78</v>
      </c>
      <c r="S262" s="102" t="s">
        <v>78</v>
      </c>
      <c r="T262" s="102" t="s">
        <v>78</v>
      </c>
      <c r="U262" s="103" t="s">
        <v>78</v>
      </c>
      <c r="V262" s="103" t="s">
        <v>78</v>
      </c>
      <c r="W262" s="105" t="s">
        <v>78</v>
      </c>
      <c r="X262" s="105" t="s">
        <v>78</v>
      </c>
    </row>
    <row r="263" spans="14:24" ht="15.75" x14ac:dyDescent="0.25">
      <c r="N263" s="106">
        <v>44500</v>
      </c>
      <c r="O263" s="101" t="s">
        <v>78</v>
      </c>
      <c r="P263" s="101" t="s">
        <v>78</v>
      </c>
      <c r="Q263" s="101" t="s">
        <v>78</v>
      </c>
      <c r="R263" s="101" t="s">
        <v>78</v>
      </c>
      <c r="S263" s="102" t="s">
        <v>78</v>
      </c>
      <c r="T263" s="102" t="s">
        <v>78</v>
      </c>
      <c r="U263" s="103" t="s">
        <v>78</v>
      </c>
      <c r="V263" s="103" t="s">
        <v>78</v>
      </c>
      <c r="W263" s="105" t="s">
        <v>78</v>
      </c>
      <c r="X263" s="105" t="s">
        <v>78</v>
      </c>
    </row>
    <row r="264" spans="14:24" ht="15.75" x14ac:dyDescent="0.25">
      <c r="N264" s="106">
        <v>44530</v>
      </c>
      <c r="O264" s="101" t="s">
        <v>78</v>
      </c>
      <c r="P264" s="101" t="s">
        <v>78</v>
      </c>
      <c r="Q264" s="101" t="s">
        <v>78</v>
      </c>
      <c r="R264" s="101" t="s">
        <v>78</v>
      </c>
      <c r="S264" s="102" t="s">
        <v>78</v>
      </c>
      <c r="T264" s="102" t="s">
        <v>78</v>
      </c>
      <c r="U264" s="103" t="s">
        <v>78</v>
      </c>
      <c r="V264" s="103" t="s">
        <v>78</v>
      </c>
      <c r="W264" s="105" t="s">
        <v>78</v>
      </c>
      <c r="X264" s="105" t="s">
        <v>78</v>
      </c>
    </row>
    <row r="265" spans="14:24" ht="15.75" x14ac:dyDescent="0.25">
      <c r="N265" s="106">
        <v>44561</v>
      </c>
      <c r="O265" s="101" t="s">
        <v>78</v>
      </c>
      <c r="P265" s="101" t="s">
        <v>78</v>
      </c>
      <c r="Q265" s="101" t="s">
        <v>78</v>
      </c>
      <c r="R265" s="101" t="s">
        <v>78</v>
      </c>
      <c r="S265" s="102" t="s">
        <v>78</v>
      </c>
      <c r="T265" s="102" t="s">
        <v>78</v>
      </c>
      <c r="U265" s="103" t="s">
        <v>78</v>
      </c>
      <c r="V265" s="103" t="s">
        <v>78</v>
      </c>
      <c r="W265" s="105" t="s">
        <v>78</v>
      </c>
      <c r="X265" s="105" t="s">
        <v>78</v>
      </c>
    </row>
    <row r="266" spans="14:24" ht="15.75" x14ac:dyDescent="0.25">
      <c r="N266" s="106">
        <v>44592</v>
      </c>
      <c r="O266" s="101" t="s">
        <v>78</v>
      </c>
      <c r="P266" s="101" t="s">
        <v>78</v>
      </c>
      <c r="Q266" s="101" t="s">
        <v>78</v>
      </c>
      <c r="R266" s="101" t="s">
        <v>78</v>
      </c>
      <c r="S266" s="102" t="s">
        <v>78</v>
      </c>
      <c r="T266" s="102" t="s">
        <v>78</v>
      </c>
      <c r="U266" s="103" t="s">
        <v>78</v>
      </c>
      <c r="V266" s="103" t="s">
        <v>78</v>
      </c>
      <c r="W266" s="105" t="s">
        <v>78</v>
      </c>
      <c r="X266" s="105" t="s">
        <v>78</v>
      </c>
    </row>
    <row r="267" spans="14:24" ht="15.75" x14ac:dyDescent="0.25">
      <c r="N267" s="106">
        <v>44620</v>
      </c>
      <c r="O267" s="101" t="s">
        <v>78</v>
      </c>
      <c r="P267" s="101" t="s">
        <v>78</v>
      </c>
      <c r="Q267" s="101" t="s">
        <v>78</v>
      </c>
      <c r="R267" s="101" t="s">
        <v>78</v>
      </c>
      <c r="S267" s="102" t="s">
        <v>78</v>
      </c>
      <c r="T267" s="102" t="s">
        <v>78</v>
      </c>
      <c r="U267" s="103" t="s">
        <v>78</v>
      </c>
      <c r="V267" s="103" t="s">
        <v>78</v>
      </c>
      <c r="W267" s="105" t="s">
        <v>78</v>
      </c>
      <c r="X267" s="105" t="s">
        <v>78</v>
      </c>
    </row>
    <row r="268" spans="14:24" ht="15.75" x14ac:dyDescent="0.25">
      <c r="N268" s="106">
        <v>44651</v>
      </c>
      <c r="O268" s="101" t="s">
        <v>78</v>
      </c>
      <c r="P268" s="101" t="s">
        <v>78</v>
      </c>
      <c r="Q268" s="101" t="s">
        <v>78</v>
      </c>
      <c r="R268" s="101" t="s">
        <v>78</v>
      </c>
      <c r="S268" s="102" t="s">
        <v>78</v>
      </c>
      <c r="T268" s="102" t="s">
        <v>78</v>
      </c>
      <c r="U268" s="103" t="s">
        <v>78</v>
      </c>
      <c r="V268" s="103" t="s">
        <v>78</v>
      </c>
      <c r="W268" s="105" t="s">
        <v>78</v>
      </c>
      <c r="X268" s="105" t="s">
        <v>78</v>
      </c>
    </row>
    <row r="269" spans="14:24" ht="15.75" x14ac:dyDescent="0.25">
      <c r="N269" s="106">
        <v>44681</v>
      </c>
      <c r="O269" s="101" t="s">
        <v>78</v>
      </c>
      <c r="P269" s="101" t="s">
        <v>78</v>
      </c>
      <c r="Q269" s="101" t="s">
        <v>78</v>
      </c>
      <c r="R269" s="101" t="s">
        <v>78</v>
      </c>
      <c r="S269" s="102" t="s">
        <v>78</v>
      </c>
      <c r="T269" s="102" t="s">
        <v>78</v>
      </c>
      <c r="U269" s="103" t="s">
        <v>78</v>
      </c>
      <c r="V269" s="103" t="s">
        <v>78</v>
      </c>
      <c r="W269" s="105" t="s">
        <v>78</v>
      </c>
      <c r="X269" s="105" t="s">
        <v>78</v>
      </c>
    </row>
    <row r="270" spans="14:24" ht="15.75" x14ac:dyDescent="0.25">
      <c r="N270" s="106">
        <v>44712</v>
      </c>
      <c r="O270" s="101" t="s">
        <v>78</v>
      </c>
      <c r="P270" s="101" t="s">
        <v>78</v>
      </c>
      <c r="Q270" s="101" t="s">
        <v>78</v>
      </c>
      <c r="R270" s="101" t="s">
        <v>78</v>
      </c>
      <c r="S270" s="102" t="s">
        <v>78</v>
      </c>
      <c r="T270" s="102" t="s">
        <v>78</v>
      </c>
      <c r="U270" s="103" t="s">
        <v>78</v>
      </c>
      <c r="V270" s="103" t="s">
        <v>78</v>
      </c>
      <c r="W270" s="105" t="s">
        <v>78</v>
      </c>
      <c r="X270" s="105" t="s">
        <v>78</v>
      </c>
    </row>
    <row r="271" spans="14:24" ht="15.75" x14ac:dyDescent="0.25">
      <c r="N271" s="106">
        <v>44742</v>
      </c>
      <c r="O271" s="101" t="s">
        <v>78</v>
      </c>
      <c r="P271" s="101" t="s">
        <v>78</v>
      </c>
      <c r="Q271" s="101" t="s">
        <v>78</v>
      </c>
      <c r="R271" s="101" t="s">
        <v>78</v>
      </c>
      <c r="S271" s="102" t="s">
        <v>78</v>
      </c>
      <c r="T271" s="102" t="s">
        <v>78</v>
      </c>
      <c r="U271" s="103" t="s">
        <v>78</v>
      </c>
      <c r="V271" s="103" t="s">
        <v>78</v>
      </c>
      <c r="W271" s="105" t="s">
        <v>78</v>
      </c>
      <c r="X271" s="105" t="s">
        <v>78</v>
      </c>
    </row>
    <row r="272" spans="14:24" ht="15.75" x14ac:dyDescent="0.25">
      <c r="N272" s="106">
        <v>44773</v>
      </c>
      <c r="O272" s="101" t="s">
        <v>78</v>
      </c>
      <c r="P272" s="101" t="s">
        <v>78</v>
      </c>
      <c r="Q272" s="101" t="s">
        <v>78</v>
      </c>
      <c r="R272" s="101" t="s">
        <v>78</v>
      </c>
      <c r="S272" s="102" t="s">
        <v>78</v>
      </c>
      <c r="T272" s="102" t="s">
        <v>78</v>
      </c>
      <c r="U272" s="103" t="s">
        <v>78</v>
      </c>
      <c r="V272" s="103" t="s">
        <v>78</v>
      </c>
      <c r="W272" s="105" t="s">
        <v>78</v>
      </c>
      <c r="X272" s="105" t="s">
        <v>78</v>
      </c>
    </row>
    <row r="273" spans="14:24" ht="15.75" x14ac:dyDescent="0.25">
      <c r="N273" s="106">
        <v>44804</v>
      </c>
      <c r="O273" s="101" t="s">
        <v>78</v>
      </c>
      <c r="P273" s="101" t="s">
        <v>78</v>
      </c>
      <c r="Q273" s="101" t="s">
        <v>78</v>
      </c>
      <c r="R273" s="101" t="s">
        <v>78</v>
      </c>
      <c r="S273" s="102" t="s">
        <v>78</v>
      </c>
      <c r="T273" s="102" t="s">
        <v>78</v>
      </c>
      <c r="U273" s="103" t="s">
        <v>78</v>
      </c>
      <c r="V273" s="103" t="s">
        <v>78</v>
      </c>
      <c r="W273" s="105" t="s">
        <v>78</v>
      </c>
      <c r="X273" s="105" t="s">
        <v>78</v>
      </c>
    </row>
    <row r="274" spans="14:24" ht="15.75" x14ac:dyDescent="0.25">
      <c r="N274" s="106">
        <v>44834</v>
      </c>
      <c r="O274" s="101" t="s">
        <v>78</v>
      </c>
      <c r="P274" s="101" t="s">
        <v>78</v>
      </c>
      <c r="Q274" s="101" t="s">
        <v>78</v>
      </c>
      <c r="R274" s="101" t="s">
        <v>78</v>
      </c>
      <c r="S274" s="102" t="s">
        <v>78</v>
      </c>
      <c r="T274" s="102" t="s">
        <v>78</v>
      </c>
      <c r="U274" s="103" t="s">
        <v>78</v>
      </c>
      <c r="V274" s="103" t="s">
        <v>78</v>
      </c>
      <c r="W274" s="105" t="s">
        <v>78</v>
      </c>
      <c r="X274" s="105" t="s">
        <v>78</v>
      </c>
    </row>
    <row r="275" spans="14:24" ht="15.75" x14ac:dyDescent="0.25">
      <c r="N275" s="106">
        <v>44865</v>
      </c>
      <c r="O275" s="101" t="s">
        <v>78</v>
      </c>
      <c r="P275" s="101" t="s">
        <v>78</v>
      </c>
      <c r="Q275" s="101" t="s">
        <v>78</v>
      </c>
      <c r="R275" s="101" t="s">
        <v>78</v>
      </c>
      <c r="S275" s="102" t="s">
        <v>78</v>
      </c>
      <c r="T275" s="102" t="s">
        <v>78</v>
      </c>
      <c r="U275" s="103" t="s">
        <v>78</v>
      </c>
      <c r="V275" s="103" t="s">
        <v>78</v>
      </c>
      <c r="W275" s="105" t="s">
        <v>78</v>
      </c>
      <c r="X275" s="105" t="s">
        <v>78</v>
      </c>
    </row>
    <row r="276" spans="14:24" ht="15.75" x14ac:dyDescent="0.25">
      <c r="N276" s="106">
        <v>44895</v>
      </c>
      <c r="O276" s="101" t="s">
        <v>78</v>
      </c>
      <c r="P276" s="101" t="s">
        <v>78</v>
      </c>
      <c r="Q276" s="101" t="s">
        <v>78</v>
      </c>
      <c r="R276" s="101" t="s">
        <v>78</v>
      </c>
      <c r="S276" s="102" t="s">
        <v>78</v>
      </c>
      <c r="T276" s="102" t="s">
        <v>78</v>
      </c>
      <c r="U276" s="103" t="s">
        <v>78</v>
      </c>
      <c r="V276" s="103" t="s">
        <v>78</v>
      </c>
      <c r="W276" s="105" t="s">
        <v>78</v>
      </c>
      <c r="X276" s="105" t="s">
        <v>78</v>
      </c>
    </row>
    <row r="277" spans="14:24" ht="15.75" x14ac:dyDescent="0.25">
      <c r="N277" s="106">
        <v>44926</v>
      </c>
      <c r="O277" s="101" t="s">
        <v>78</v>
      </c>
      <c r="P277" s="101" t="s">
        <v>78</v>
      </c>
      <c r="Q277" s="101" t="s">
        <v>78</v>
      </c>
      <c r="R277" s="101" t="s">
        <v>78</v>
      </c>
      <c r="S277" s="102" t="s">
        <v>78</v>
      </c>
      <c r="T277" s="102" t="s">
        <v>78</v>
      </c>
      <c r="U277" s="103" t="s">
        <v>78</v>
      </c>
      <c r="V277" s="103" t="s">
        <v>78</v>
      </c>
      <c r="W277" s="105" t="s">
        <v>78</v>
      </c>
      <c r="X277" s="105" t="s">
        <v>78</v>
      </c>
    </row>
    <row r="278" spans="14:24" ht="15.75" x14ac:dyDescent="0.25">
      <c r="N278" s="106">
        <v>44957</v>
      </c>
      <c r="O278" s="101" t="s">
        <v>78</v>
      </c>
      <c r="P278" s="101" t="s">
        <v>78</v>
      </c>
      <c r="Q278" s="101" t="s">
        <v>78</v>
      </c>
      <c r="R278" s="101" t="s">
        <v>78</v>
      </c>
      <c r="S278" s="102" t="s">
        <v>78</v>
      </c>
      <c r="T278" s="102" t="s">
        <v>78</v>
      </c>
      <c r="U278" s="103" t="s">
        <v>78</v>
      </c>
      <c r="V278" s="103" t="s">
        <v>78</v>
      </c>
      <c r="W278" s="105" t="s">
        <v>78</v>
      </c>
      <c r="X278" s="105" t="s">
        <v>78</v>
      </c>
    </row>
    <row r="279" spans="14:24" ht="15.75" x14ac:dyDescent="0.25">
      <c r="N279" s="106">
        <v>44985</v>
      </c>
      <c r="O279" s="101" t="s">
        <v>78</v>
      </c>
      <c r="P279" s="101" t="s">
        <v>78</v>
      </c>
      <c r="Q279" s="101" t="s">
        <v>78</v>
      </c>
      <c r="R279" s="101" t="s">
        <v>78</v>
      </c>
      <c r="S279" s="102" t="s">
        <v>78</v>
      </c>
      <c r="T279" s="102" t="s">
        <v>78</v>
      </c>
      <c r="U279" s="103" t="s">
        <v>78</v>
      </c>
      <c r="V279" s="103" t="s">
        <v>78</v>
      </c>
      <c r="W279" s="105" t="s">
        <v>78</v>
      </c>
      <c r="X279" s="105" t="s">
        <v>78</v>
      </c>
    </row>
    <row r="280" spans="14:24" ht="15.75" x14ac:dyDescent="0.25">
      <c r="N280" s="106">
        <v>45016</v>
      </c>
      <c r="O280" s="101" t="s">
        <v>78</v>
      </c>
      <c r="P280" s="101" t="s">
        <v>78</v>
      </c>
      <c r="Q280" s="101" t="s">
        <v>78</v>
      </c>
      <c r="R280" s="101" t="s">
        <v>78</v>
      </c>
      <c r="S280" s="102" t="s">
        <v>78</v>
      </c>
      <c r="T280" s="102" t="s">
        <v>78</v>
      </c>
      <c r="U280" s="103" t="s">
        <v>78</v>
      </c>
      <c r="V280" s="103" t="s">
        <v>78</v>
      </c>
      <c r="W280" s="105" t="s">
        <v>78</v>
      </c>
      <c r="X280" s="105" t="s">
        <v>78</v>
      </c>
    </row>
    <row r="281" spans="14:24" ht="15.75" x14ac:dyDescent="0.25">
      <c r="N281" s="106">
        <v>45046</v>
      </c>
      <c r="O281" s="101" t="s">
        <v>78</v>
      </c>
      <c r="P281" s="101" t="s">
        <v>78</v>
      </c>
      <c r="Q281" s="101" t="s">
        <v>78</v>
      </c>
      <c r="R281" s="101" t="s">
        <v>78</v>
      </c>
      <c r="S281" s="102" t="s">
        <v>78</v>
      </c>
      <c r="T281" s="102" t="s">
        <v>78</v>
      </c>
      <c r="U281" s="103" t="s">
        <v>78</v>
      </c>
      <c r="V281" s="103" t="s">
        <v>78</v>
      </c>
      <c r="W281" s="105" t="s">
        <v>78</v>
      </c>
      <c r="X281" s="105" t="s">
        <v>78</v>
      </c>
    </row>
    <row r="282" spans="14:24" ht="15.75" x14ac:dyDescent="0.25">
      <c r="N282" s="106">
        <v>45077</v>
      </c>
      <c r="O282" s="101" t="s">
        <v>78</v>
      </c>
      <c r="P282" s="101" t="s">
        <v>78</v>
      </c>
      <c r="Q282" s="101" t="s">
        <v>78</v>
      </c>
      <c r="R282" s="101" t="s">
        <v>78</v>
      </c>
      <c r="S282" s="102" t="s">
        <v>78</v>
      </c>
      <c r="T282" s="102" t="s">
        <v>78</v>
      </c>
      <c r="U282" s="103" t="s">
        <v>78</v>
      </c>
      <c r="V282" s="103" t="s">
        <v>78</v>
      </c>
      <c r="W282" s="105" t="s">
        <v>78</v>
      </c>
      <c r="X282" s="105" t="s">
        <v>78</v>
      </c>
    </row>
    <row r="283" spans="14:24" ht="15.75" x14ac:dyDescent="0.25">
      <c r="N283" s="106">
        <v>45107</v>
      </c>
      <c r="O283" s="101" t="s">
        <v>78</v>
      </c>
      <c r="P283" s="101" t="s">
        <v>78</v>
      </c>
      <c r="Q283" s="101" t="s">
        <v>78</v>
      </c>
      <c r="R283" s="101" t="s">
        <v>78</v>
      </c>
      <c r="S283" s="102" t="s">
        <v>78</v>
      </c>
      <c r="T283" s="102" t="s">
        <v>78</v>
      </c>
      <c r="U283" s="103" t="s">
        <v>78</v>
      </c>
      <c r="V283" s="103" t="s">
        <v>78</v>
      </c>
      <c r="W283" s="105" t="s">
        <v>78</v>
      </c>
      <c r="X283" s="105" t="s">
        <v>78</v>
      </c>
    </row>
    <row r="284" spans="14:24" ht="15.75" x14ac:dyDescent="0.25">
      <c r="N284" s="106">
        <v>45138</v>
      </c>
      <c r="O284" s="101" t="s">
        <v>78</v>
      </c>
      <c r="P284" s="101" t="s">
        <v>78</v>
      </c>
      <c r="Q284" s="101" t="s">
        <v>78</v>
      </c>
      <c r="R284" s="101" t="s">
        <v>78</v>
      </c>
      <c r="S284" s="102" t="s">
        <v>78</v>
      </c>
      <c r="T284" s="102" t="s">
        <v>78</v>
      </c>
      <c r="U284" s="103" t="s">
        <v>78</v>
      </c>
      <c r="V284" s="103" t="s">
        <v>78</v>
      </c>
      <c r="W284" s="105" t="s">
        <v>78</v>
      </c>
      <c r="X284" s="105" t="s">
        <v>78</v>
      </c>
    </row>
    <row r="285" spans="14:24" ht="15.75" x14ac:dyDescent="0.25">
      <c r="N285" s="106">
        <v>45169</v>
      </c>
      <c r="O285" s="101" t="s">
        <v>78</v>
      </c>
      <c r="P285" s="101" t="s">
        <v>78</v>
      </c>
      <c r="Q285" s="101" t="s">
        <v>78</v>
      </c>
      <c r="R285" s="101" t="s">
        <v>78</v>
      </c>
      <c r="S285" s="102" t="s">
        <v>78</v>
      </c>
      <c r="T285" s="102" t="s">
        <v>78</v>
      </c>
      <c r="U285" s="103" t="s">
        <v>78</v>
      </c>
      <c r="V285" s="103" t="s">
        <v>78</v>
      </c>
      <c r="W285" s="105" t="s">
        <v>78</v>
      </c>
      <c r="X285" s="105" t="s">
        <v>78</v>
      </c>
    </row>
    <row r="286" spans="14:24" ht="15.75" x14ac:dyDescent="0.25">
      <c r="N286" s="106">
        <v>45199</v>
      </c>
      <c r="O286" s="101" t="s">
        <v>78</v>
      </c>
      <c r="P286" s="101" t="s">
        <v>78</v>
      </c>
      <c r="Q286" s="101" t="s">
        <v>78</v>
      </c>
      <c r="R286" s="101" t="s">
        <v>78</v>
      </c>
      <c r="S286" s="102" t="s">
        <v>78</v>
      </c>
      <c r="T286" s="102" t="s">
        <v>78</v>
      </c>
      <c r="U286" s="103" t="s">
        <v>78</v>
      </c>
      <c r="V286" s="103" t="s">
        <v>78</v>
      </c>
      <c r="W286" s="105" t="s">
        <v>78</v>
      </c>
      <c r="X286" s="105" t="s">
        <v>78</v>
      </c>
    </row>
    <row r="287" spans="14:24" ht="15.75" x14ac:dyDescent="0.25">
      <c r="N287" s="106">
        <v>45230</v>
      </c>
      <c r="O287" s="101" t="s">
        <v>78</v>
      </c>
      <c r="P287" s="101" t="s">
        <v>78</v>
      </c>
      <c r="Q287" s="101" t="s">
        <v>78</v>
      </c>
      <c r="R287" s="101" t="s">
        <v>78</v>
      </c>
      <c r="S287" s="102" t="s">
        <v>78</v>
      </c>
      <c r="T287" s="102" t="s">
        <v>78</v>
      </c>
      <c r="U287" s="103" t="s">
        <v>78</v>
      </c>
      <c r="V287" s="103" t="s">
        <v>78</v>
      </c>
      <c r="W287" s="105" t="s">
        <v>78</v>
      </c>
      <c r="X287" s="105" t="s">
        <v>78</v>
      </c>
    </row>
    <row r="288" spans="14:24" ht="15.75" x14ac:dyDescent="0.25">
      <c r="N288" s="106">
        <v>45260</v>
      </c>
      <c r="O288" s="101" t="s">
        <v>78</v>
      </c>
      <c r="P288" s="101" t="s">
        <v>78</v>
      </c>
      <c r="Q288" s="101" t="s">
        <v>78</v>
      </c>
      <c r="R288" s="101" t="s">
        <v>78</v>
      </c>
      <c r="S288" s="102" t="s">
        <v>78</v>
      </c>
      <c r="T288" s="102" t="s">
        <v>78</v>
      </c>
      <c r="U288" s="103" t="s">
        <v>78</v>
      </c>
      <c r="V288" s="103" t="s">
        <v>78</v>
      </c>
      <c r="W288" s="105" t="s">
        <v>78</v>
      </c>
      <c r="X288" s="105" t="s">
        <v>78</v>
      </c>
    </row>
    <row r="289" spans="14:24" ht="15.75" x14ac:dyDescent="0.25">
      <c r="N289" s="106">
        <v>45291</v>
      </c>
      <c r="O289" s="101" t="s">
        <v>78</v>
      </c>
      <c r="P289" s="101" t="s">
        <v>78</v>
      </c>
      <c r="Q289" s="101" t="s">
        <v>78</v>
      </c>
      <c r="R289" s="101" t="s">
        <v>78</v>
      </c>
      <c r="S289" s="102" t="s">
        <v>78</v>
      </c>
      <c r="T289" s="102" t="s">
        <v>78</v>
      </c>
      <c r="U289" s="103" t="s">
        <v>78</v>
      </c>
      <c r="V289" s="103" t="s">
        <v>78</v>
      </c>
      <c r="W289" s="105" t="s">
        <v>78</v>
      </c>
      <c r="X289" s="105" t="s">
        <v>78</v>
      </c>
    </row>
    <row r="290" spans="14:24" ht="15.75" x14ac:dyDescent="0.25">
      <c r="N290" s="106">
        <v>45322</v>
      </c>
      <c r="O290" s="101" t="s">
        <v>78</v>
      </c>
      <c r="P290" s="101" t="s">
        <v>78</v>
      </c>
      <c r="Q290" s="101" t="s">
        <v>78</v>
      </c>
      <c r="R290" s="101" t="s">
        <v>78</v>
      </c>
      <c r="S290" s="102" t="s">
        <v>78</v>
      </c>
      <c r="T290" s="102" t="s">
        <v>78</v>
      </c>
      <c r="U290" s="103" t="s">
        <v>78</v>
      </c>
      <c r="V290" s="103" t="s">
        <v>78</v>
      </c>
      <c r="W290" s="105" t="s">
        <v>78</v>
      </c>
      <c r="X290" s="105" t="s">
        <v>78</v>
      </c>
    </row>
    <row r="291" spans="14:24" ht="15.75" x14ac:dyDescent="0.25">
      <c r="N291" s="106">
        <v>45351</v>
      </c>
      <c r="O291" s="101" t="s">
        <v>78</v>
      </c>
      <c r="P291" s="101" t="s">
        <v>78</v>
      </c>
      <c r="Q291" s="101" t="s">
        <v>78</v>
      </c>
      <c r="R291" s="101" t="s">
        <v>78</v>
      </c>
      <c r="S291" s="102" t="s">
        <v>78</v>
      </c>
      <c r="T291" s="102" t="s">
        <v>78</v>
      </c>
      <c r="U291" s="103" t="s">
        <v>78</v>
      </c>
      <c r="V291" s="103" t="s">
        <v>78</v>
      </c>
      <c r="W291" s="105" t="s">
        <v>78</v>
      </c>
      <c r="X291" s="105" t="s">
        <v>78</v>
      </c>
    </row>
    <row r="292" spans="14:24" ht="15.75" x14ac:dyDescent="0.25">
      <c r="N292" s="106">
        <v>45382</v>
      </c>
      <c r="O292" s="101" t="s">
        <v>78</v>
      </c>
      <c r="P292" s="101" t="s">
        <v>78</v>
      </c>
      <c r="Q292" s="101" t="s">
        <v>78</v>
      </c>
      <c r="R292" s="101" t="s">
        <v>78</v>
      </c>
      <c r="S292" s="102" t="s">
        <v>78</v>
      </c>
      <c r="T292" s="102" t="s">
        <v>78</v>
      </c>
      <c r="U292" s="103" t="s">
        <v>78</v>
      </c>
      <c r="V292" s="103" t="s">
        <v>78</v>
      </c>
      <c r="W292" s="105" t="s">
        <v>78</v>
      </c>
      <c r="X292" s="105" t="s">
        <v>78</v>
      </c>
    </row>
    <row r="293" spans="14:24" ht="15.75" x14ac:dyDescent="0.25">
      <c r="N293" s="106">
        <v>45412</v>
      </c>
      <c r="O293" s="101" t="s">
        <v>78</v>
      </c>
      <c r="P293" s="101" t="s">
        <v>78</v>
      </c>
      <c r="Q293" s="101" t="s">
        <v>78</v>
      </c>
      <c r="R293" s="101" t="s">
        <v>78</v>
      </c>
      <c r="S293" s="102" t="s">
        <v>78</v>
      </c>
      <c r="T293" s="102" t="s">
        <v>78</v>
      </c>
      <c r="U293" s="103" t="s">
        <v>78</v>
      </c>
      <c r="V293" s="103" t="s">
        <v>78</v>
      </c>
      <c r="W293" s="105" t="s">
        <v>78</v>
      </c>
      <c r="X293" s="105" t="s">
        <v>78</v>
      </c>
    </row>
    <row r="294" spans="14:24" ht="15.75" x14ac:dyDescent="0.25">
      <c r="N294" s="106">
        <v>45443</v>
      </c>
      <c r="O294" s="101" t="s">
        <v>78</v>
      </c>
      <c r="P294" s="101" t="s">
        <v>78</v>
      </c>
      <c r="Q294" s="101" t="s">
        <v>78</v>
      </c>
      <c r="R294" s="101" t="s">
        <v>78</v>
      </c>
      <c r="S294" s="102" t="s">
        <v>78</v>
      </c>
      <c r="T294" s="102" t="s">
        <v>78</v>
      </c>
      <c r="U294" s="103" t="s">
        <v>78</v>
      </c>
      <c r="V294" s="103" t="s">
        <v>78</v>
      </c>
      <c r="W294" s="105" t="s">
        <v>78</v>
      </c>
      <c r="X294" s="105" t="s">
        <v>78</v>
      </c>
    </row>
    <row r="295" spans="14:24" ht="15.75" x14ac:dyDescent="0.25">
      <c r="N295" s="106">
        <v>45473</v>
      </c>
      <c r="O295" s="101" t="s">
        <v>78</v>
      </c>
      <c r="P295" s="101" t="s">
        <v>78</v>
      </c>
      <c r="Q295" s="101" t="s">
        <v>78</v>
      </c>
      <c r="R295" s="101" t="s">
        <v>78</v>
      </c>
      <c r="S295" s="102" t="s">
        <v>78</v>
      </c>
      <c r="T295" s="102" t="s">
        <v>78</v>
      </c>
      <c r="U295" s="103" t="s">
        <v>78</v>
      </c>
      <c r="V295" s="103" t="s">
        <v>78</v>
      </c>
      <c r="W295" s="105" t="s">
        <v>78</v>
      </c>
      <c r="X295" s="105" t="s">
        <v>78</v>
      </c>
    </row>
    <row r="296" spans="14:24" ht="15.75" x14ac:dyDescent="0.25">
      <c r="N296" s="106">
        <v>45504</v>
      </c>
      <c r="O296" s="101" t="s">
        <v>78</v>
      </c>
      <c r="P296" s="101" t="s">
        <v>78</v>
      </c>
      <c r="Q296" s="101" t="s">
        <v>78</v>
      </c>
      <c r="R296" s="101" t="s">
        <v>78</v>
      </c>
      <c r="S296" s="102" t="s">
        <v>78</v>
      </c>
      <c r="T296" s="102" t="s">
        <v>78</v>
      </c>
      <c r="U296" s="103" t="s">
        <v>78</v>
      </c>
      <c r="V296" s="103" t="s">
        <v>78</v>
      </c>
      <c r="W296" s="105" t="s">
        <v>78</v>
      </c>
      <c r="X296" s="105" t="s">
        <v>78</v>
      </c>
    </row>
    <row r="297" spans="14:24" ht="15.75" x14ac:dyDescent="0.25">
      <c r="N297" s="106">
        <v>45535</v>
      </c>
      <c r="O297" s="101" t="s">
        <v>78</v>
      </c>
      <c r="P297" s="101" t="s">
        <v>78</v>
      </c>
      <c r="Q297" s="101" t="s">
        <v>78</v>
      </c>
      <c r="R297" s="101" t="s">
        <v>78</v>
      </c>
      <c r="S297" s="102" t="s">
        <v>78</v>
      </c>
      <c r="T297" s="102" t="s">
        <v>78</v>
      </c>
      <c r="U297" s="103" t="s">
        <v>78</v>
      </c>
      <c r="V297" s="103" t="s">
        <v>78</v>
      </c>
      <c r="W297" s="105" t="s">
        <v>78</v>
      </c>
      <c r="X297" s="105" t="s">
        <v>78</v>
      </c>
    </row>
    <row r="298" spans="14:24" ht="15.75" x14ac:dyDescent="0.25">
      <c r="N298" s="106">
        <v>45565</v>
      </c>
      <c r="O298" s="101" t="s">
        <v>78</v>
      </c>
      <c r="P298" s="101" t="s">
        <v>78</v>
      </c>
      <c r="Q298" s="101" t="s">
        <v>78</v>
      </c>
      <c r="R298" s="101" t="s">
        <v>78</v>
      </c>
      <c r="S298" s="102" t="s">
        <v>78</v>
      </c>
      <c r="T298" s="102" t="s">
        <v>78</v>
      </c>
      <c r="U298" s="103" t="s">
        <v>78</v>
      </c>
      <c r="V298" s="103" t="s">
        <v>78</v>
      </c>
      <c r="W298" s="105" t="s">
        <v>78</v>
      </c>
      <c r="X298" s="105" t="s">
        <v>78</v>
      </c>
    </row>
    <row r="299" spans="14:24" ht="15.75" x14ac:dyDescent="0.25">
      <c r="N299" s="106">
        <v>45596</v>
      </c>
      <c r="O299" s="101" t="s">
        <v>78</v>
      </c>
      <c r="P299" s="101" t="s">
        <v>78</v>
      </c>
      <c r="Q299" s="101" t="s">
        <v>78</v>
      </c>
      <c r="R299" s="101" t="s">
        <v>78</v>
      </c>
      <c r="S299" s="102" t="s">
        <v>78</v>
      </c>
      <c r="T299" s="102" t="s">
        <v>78</v>
      </c>
      <c r="U299" s="103" t="s">
        <v>78</v>
      </c>
      <c r="V299" s="103" t="s">
        <v>78</v>
      </c>
      <c r="W299" s="105" t="s">
        <v>78</v>
      </c>
      <c r="X299" s="105" t="s">
        <v>78</v>
      </c>
    </row>
    <row r="300" spans="14:24" ht="15.75" x14ac:dyDescent="0.25">
      <c r="N300" s="106">
        <v>45626</v>
      </c>
      <c r="O300" s="101" t="s">
        <v>78</v>
      </c>
      <c r="P300" s="101" t="s">
        <v>78</v>
      </c>
      <c r="Q300" s="101" t="s">
        <v>78</v>
      </c>
      <c r="R300" s="101" t="s">
        <v>78</v>
      </c>
      <c r="S300" s="102" t="s">
        <v>78</v>
      </c>
      <c r="T300" s="102" t="s">
        <v>78</v>
      </c>
      <c r="U300" s="103" t="s">
        <v>78</v>
      </c>
      <c r="V300" s="103" t="s">
        <v>78</v>
      </c>
      <c r="W300" s="105" t="s">
        <v>78</v>
      </c>
      <c r="X300" s="105" t="s">
        <v>78</v>
      </c>
    </row>
    <row r="301" spans="14:24" ht="15.75" x14ac:dyDescent="0.25">
      <c r="N301" s="106">
        <v>45657</v>
      </c>
      <c r="O301" s="101" t="s">
        <v>78</v>
      </c>
      <c r="P301" s="101" t="s">
        <v>78</v>
      </c>
      <c r="Q301" s="101" t="s">
        <v>78</v>
      </c>
      <c r="R301" s="101" t="s">
        <v>78</v>
      </c>
      <c r="S301" s="102" t="s">
        <v>78</v>
      </c>
      <c r="T301" s="102" t="s">
        <v>78</v>
      </c>
      <c r="U301" s="103" t="s">
        <v>78</v>
      </c>
      <c r="V301" s="103" t="s">
        <v>78</v>
      </c>
      <c r="W301" s="105" t="s">
        <v>78</v>
      </c>
      <c r="X301" s="105" t="s">
        <v>78</v>
      </c>
    </row>
    <row r="302" spans="14:24" ht="15.75" x14ac:dyDescent="0.25">
      <c r="N302" s="106">
        <v>45688</v>
      </c>
      <c r="O302" s="101" t="s">
        <v>78</v>
      </c>
      <c r="P302" s="101" t="s">
        <v>78</v>
      </c>
      <c r="Q302" s="101" t="s">
        <v>78</v>
      </c>
      <c r="R302" s="101" t="s">
        <v>78</v>
      </c>
      <c r="S302" s="102" t="s">
        <v>78</v>
      </c>
      <c r="T302" s="102" t="s">
        <v>78</v>
      </c>
      <c r="U302" s="103" t="s">
        <v>78</v>
      </c>
      <c r="V302" s="103" t="s">
        <v>78</v>
      </c>
      <c r="W302" s="105" t="s">
        <v>78</v>
      </c>
      <c r="X302" s="105" t="s">
        <v>78</v>
      </c>
    </row>
    <row r="303" spans="14:24" ht="15.75" x14ac:dyDescent="0.25">
      <c r="N303" s="106">
        <v>45716</v>
      </c>
      <c r="O303" s="101" t="s">
        <v>78</v>
      </c>
      <c r="P303" s="101" t="s">
        <v>78</v>
      </c>
      <c r="Q303" s="101" t="s">
        <v>78</v>
      </c>
      <c r="R303" s="101" t="s">
        <v>78</v>
      </c>
      <c r="S303" s="102" t="s">
        <v>78</v>
      </c>
      <c r="T303" s="102" t="s">
        <v>78</v>
      </c>
      <c r="U303" s="103" t="s">
        <v>78</v>
      </c>
      <c r="V303" s="103" t="s">
        <v>78</v>
      </c>
      <c r="W303" s="105" t="s">
        <v>78</v>
      </c>
      <c r="X303" s="105" t="s">
        <v>78</v>
      </c>
    </row>
    <row r="304" spans="14:24" ht="15.75" x14ac:dyDescent="0.25">
      <c r="N304" s="106">
        <v>45747</v>
      </c>
      <c r="O304" s="101" t="s">
        <v>78</v>
      </c>
      <c r="P304" s="101" t="s">
        <v>78</v>
      </c>
      <c r="Q304" s="101" t="s">
        <v>78</v>
      </c>
      <c r="R304" s="101" t="s">
        <v>78</v>
      </c>
      <c r="S304" s="102" t="s">
        <v>78</v>
      </c>
      <c r="T304" s="102" t="s">
        <v>78</v>
      </c>
      <c r="U304" s="103" t="s">
        <v>78</v>
      </c>
      <c r="V304" s="103" t="s">
        <v>78</v>
      </c>
      <c r="W304" s="105" t="s">
        <v>78</v>
      </c>
      <c r="X304" s="105" t="s">
        <v>78</v>
      </c>
    </row>
    <row r="305" spans="14:24" ht="15.75" x14ac:dyDescent="0.25">
      <c r="N305" s="106">
        <v>45777</v>
      </c>
      <c r="O305" s="101" t="s">
        <v>78</v>
      </c>
      <c r="P305" s="101" t="s">
        <v>78</v>
      </c>
      <c r="Q305" s="101" t="s">
        <v>78</v>
      </c>
      <c r="R305" s="101" t="s">
        <v>78</v>
      </c>
      <c r="S305" s="102" t="s">
        <v>78</v>
      </c>
      <c r="T305" s="102" t="s">
        <v>78</v>
      </c>
      <c r="U305" s="103" t="s">
        <v>78</v>
      </c>
      <c r="V305" s="103" t="s">
        <v>78</v>
      </c>
      <c r="W305" s="105" t="s">
        <v>78</v>
      </c>
      <c r="X305" s="105" t="s">
        <v>78</v>
      </c>
    </row>
    <row r="306" spans="14:24" ht="15.75" x14ac:dyDescent="0.25">
      <c r="N306" s="106">
        <v>45808</v>
      </c>
      <c r="O306" s="101" t="s">
        <v>78</v>
      </c>
      <c r="P306" s="101" t="s">
        <v>78</v>
      </c>
      <c r="Q306" s="101" t="s">
        <v>78</v>
      </c>
      <c r="R306" s="101" t="s">
        <v>78</v>
      </c>
      <c r="S306" s="102" t="s">
        <v>78</v>
      </c>
      <c r="T306" s="102" t="s">
        <v>78</v>
      </c>
      <c r="U306" s="103" t="s">
        <v>78</v>
      </c>
      <c r="V306" s="103" t="s">
        <v>78</v>
      </c>
      <c r="W306" s="105" t="s">
        <v>78</v>
      </c>
      <c r="X306" s="105" t="s">
        <v>78</v>
      </c>
    </row>
    <row r="307" spans="14:24" ht="15.75" x14ac:dyDescent="0.25">
      <c r="N307" s="106">
        <v>45838</v>
      </c>
      <c r="O307" s="101" t="s">
        <v>78</v>
      </c>
      <c r="P307" s="101" t="s">
        <v>78</v>
      </c>
      <c r="Q307" s="101" t="s">
        <v>78</v>
      </c>
      <c r="R307" s="101" t="s">
        <v>78</v>
      </c>
      <c r="S307" s="102" t="s">
        <v>78</v>
      </c>
      <c r="T307" s="102" t="s">
        <v>78</v>
      </c>
      <c r="U307" s="103" t="s">
        <v>78</v>
      </c>
      <c r="V307" s="103" t="s">
        <v>78</v>
      </c>
      <c r="W307" s="105" t="s">
        <v>78</v>
      </c>
      <c r="X307" s="105" t="s">
        <v>78</v>
      </c>
    </row>
    <row r="308" spans="14:24" ht="15.75" x14ac:dyDescent="0.25">
      <c r="N308" s="106">
        <v>45869</v>
      </c>
      <c r="O308" s="101" t="s">
        <v>78</v>
      </c>
      <c r="P308" s="101" t="s">
        <v>78</v>
      </c>
      <c r="Q308" s="101" t="s">
        <v>78</v>
      </c>
      <c r="R308" s="101" t="s">
        <v>78</v>
      </c>
      <c r="S308" s="102" t="s">
        <v>78</v>
      </c>
      <c r="T308" s="102" t="s">
        <v>78</v>
      </c>
      <c r="U308" s="103" t="s">
        <v>78</v>
      </c>
      <c r="V308" s="103" t="s">
        <v>78</v>
      </c>
      <c r="W308" s="105" t="s">
        <v>78</v>
      </c>
      <c r="X308" s="105" t="s">
        <v>78</v>
      </c>
    </row>
    <row r="309" spans="14:24" ht="15.75" x14ac:dyDescent="0.25">
      <c r="N309" s="106">
        <v>45900</v>
      </c>
      <c r="O309" s="101" t="s">
        <v>78</v>
      </c>
      <c r="P309" s="101" t="s">
        <v>78</v>
      </c>
      <c r="Q309" s="101" t="s">
        <v>78</v>
      </c>
      <c r="R309" s="101" t="s">
        <v>78</v>
      </c>
      <c r="S309" s="102" t="s">
        <v>78</v>
      </c>
      <c r="T309" s="102" t="s">
        <v>78</v>
      </c>
      <c r="U309" s="103" t="s">
        <v>78</v>
      </c>
      <c r="V309" s="103" t="s">
        <v>78</v>
      </c>
      <c r="W309" s="105" t="s">
        <v>78</v>
      </c>
      <c r="X309" s="105" t="s">
        <v>78</v>
      </c>
    </row>
    <row r="310" spans="14:24" ht="15.75" x14ac:dyDescent="0.25">
      <c r="N310" s="106">
        <v>45930</v>
      </c>
      <c r="O310" s="101" t="s">
        <v>78</v>
      </c>
      <c r="P310" s="101" t="s">
        <v>78</v>
      </c>
      <c r="Q310" s="101" t="s">
        <v>78</v>
      </c>
      <c r="R310" s="101" t="s">
        <v>78</v>
      </c>
      <c r="S310" s="102" t="s">
        <v>78</v>
      </c>
      <c r="T310" s="102" t="s">
        <v>78</v>
      </c>
      <c r="U310" s="103" t="s">
        <v>78</v>
      </c>
      <c r="V310" s="103" t="s">
        <v>78</v>
      </c>
      <c r="W310" s="105" t="s">
        <v>78</v>
      </c>
      <c r="X310" s="105" t="s">
        <v>78</v>
      </c>
    </row>
    <row r="311" spans="14:24" ht="15.75" x14ac:dyDescent="0.25">
      <c r="N311" s="106">
        <v>45961</v>
      </c>
      <c r="O311" s="101" t="s">
        <v>78</v>
      </c>
      <c r="P311" s="101" t="s">
        <v>78</v>
      </c>
      <c r="Q311" s="101" t="s">
        <v>78</v>
      </c>
      <c r="R311" s="101" t="s">
        <v>78</v>
      </c>
      <c r="S311" s="102" t="s">
        <v>78</v>
      </c>
      <c r="T311" s="102" t="s">
        <v>78</v>
      </c>
      <c r="U311" s="103" t="s">
        <v>78</v>
      </c>
      <c r="V311" s="103" t="s">
        <v>78</v>
      </c>
      <c r="W311" s="105" t="s">
        <v>78</v>
      </c>
      <c r="X311" s="105" t="s">
        <v>78</v>
      </c>
    </row>
    <row r="312" spans="14:24" ht="15.75" x14ac:dyDescent="0.25">
      <c r="N312" s="106">
        <v>45991</v>
      </c>
      <c r="O312" s="101" t="s">
        <v>78</v>
      </c>
      <c r="P312" s="101" t="s">
        <v>78</v>
      </c>
      <c r="Q312" s="101" t="s">
        <v>78</v>
      </c>
      <c r="R312" s="101" t="s">
        <v>78</v>
      </c>
      <c r="S312" s="102" t="s">
        <v>78</v>
      </c>
      <c r="T312" s="102" t="s">
        <v>78</v>
      </c>
      <c r="U312" s="103" t="s">
        <v>78</v>
      </c>
      <c r="V312" s="103" t="s">
        <v>78</v>
      </c>
      <c r="W312" s="105" t="s">
        <v>78</v>
      </c>
      <c r="X312" s="105" t="s">
        <v>78</v>
      </c>
    </row>
    <row r="313" spans="14:24" ht="15.75" x14ac:dyDescent="0.25">
      <c r="N313" s="106">
        <v>46022</v>
      </c>
      <c r="O313" s="101" t="s">
        <v>78</v>
      </c>
      <c r="P313" s="101" t="s">
        <v>78</v>
      </c>
      <c r="Q313" s="101" t="s">
        <v>78</v>
      </c>
      <c r="R313" s="101" t="s">
        <v>78</v>
      </c>
      <c r="S313" s="102" t="s">
        <v>78</v>
      </c>
      <c r="T313" s="102" t="s">
        <v>78</v>
      </c>
      <c r="U313" s="103" t="s">
        <v>78</v>
      </c>
      <c r="V313" s="103" t="s">
        <v>78</v>
      </c>
      <c r="W313" s="105" t="s">
        <v>78</v>
      </c>
      <c r="X313" s="105" t="s">
        <v>78</v>
      </c>
    </row>
    <row r="314" spans="14:24" ht="15.75" x14ac:dyDescent="0.25">
      <c r="N314" s="106">
        <v>46053</v>
      </c>
      <c r="O314" s="101" t="s">
        <v>78</v>
      </c>
      <c r="P314" s="101" t="s">
        <v>78</v>
      </c>
      <c r="Q314" s="101" t="s">
        <v>78</v>
      </c>
      <c r="R314" s="101" t="s">
        <v>78</v>
      </c>
      <c r="S314" s="102" t="s">
        <v>78</v>
      </c>
      <c r="T314" s="102" t="s">
        <v>78</v>
      </c>
      <c r="U314" s="103" t="s">
        <v>78</v>
      </c>
      <c r="V314" s="103" t="s">
        <v>78</v>
      </c>
      <c r="W314" s="105" t="s">
        <v>78</v>
      </c>
      <c r="X314" s="105" t="s">
        <v>78</v>
      </c>
    </row>
    <row r="315" spans="14:24" ht="15.75" x14ac:dyDescent="0.25">
      <c r="N315" s="106">
        <v>46081</v>
      </c>
      <c r="O315" s="101" t="s">
        <v>78</v>
      </c>
      <c r="P315" s="101" t="s">
        <v>78</v>
      </c>
      <c r="Q315" s="101" t="s">
        <v>78</v>
      </c>
      <c r="R315" s="101" t="s">
        <v>78</v>
      </c>
      <c r="S315" s="102" t="s">
        <v>78</v>
      </c>
      <c r="T315" s="102" t="s">
        <v>78</v>
      </c>
      <c r="U315" s="103" t="s">
        <v>78</v>
      </c>
      <c r="V315" s="103" t="s">
        <v>78</v>
      </c>
      <c r="W315" s="105" t="s">
        <v>78</v>
      </c>
      <c r="X315" s="105" t="s">
        <v>78</v>
      </c>
    </row>
    <row r="316" spans="14:24" ht="15.75" x14ac:dyDescent="0.25">
      <c r="N316" s="106">
        <v>46112</v>
      </c>
      <c r="O316" s="101" t="s">
        <v>78</v>
      </c>
      <c r="P316" s="101" t="s">
        <v>78</v>
      </c>
      <c r="Q316" s="101" t="s">
        <v>78</v>
      </c>
      <c r="R316" s="101" t="s">
        <v>78</v>
      </c>
      <c r="S316" s="102" t="s">
        <v>78</v>
      </c>
      <c r="T316" s="102" t="s">
        <v>78</v>
      </c>
      <c r="U316" s="103" t="s">
        <v>78</v>
      </c>
      <c r="V316" s="103" t="s">
        <v>78</v>
      </c>
      <c r="W316" s="105" t="s">
        <v>78</v>
      </c>
      <c r="X316" s="105" t="s">
        <v>78</v>
      </c>
    </row>
    <row r="317" spans="14:24" ht="15.75" x14ac:dyDescent="0.25">
      <c r="N317" s="106">
        <v>46142</v>
      </c>
      <c r="O317" s="101" t="s">
        <v>78</v>
      </c>
      <c r="P317" s="101" t="s">
        <v>78</v>
      </c>
      <c r="Q317" s="101" t="s">
        <v>78</v>
      </c>
      <c r="R317" s="101" t="s">
        <v>78</v>
      </c>
      <c r="S317" s="102" t="s">
        <v>78</v>
      </c>
      <c r="T317" s="102" t="s">
        <v>78</v>
      </c>
      <c r="U317" s="103" t="s">
        <v>78</v>
      </c>
      <c r="V317" s="103" t="s">
        <v>78</v>
      </c>
      <c r="W317" s="105" t="s">
        <v>78</v>
      </c>
      <c r="X317" s="105" t="s">
        <v>78</v>
      </c>
    </row>
    <row r="318" spans="14:24" ht="15.75" x14ac:dyDescent="0.25">
      <c r="N318" s="106">
        <v>46173</v>
      </c>
      <c r="O318" s="101" t="s">
        <v>78</v>
      </c>
      <c r="P318" s="101" t="s">
        <v>78</v>
      </c>
      <c r="Q318" s="101" t="s">
        <v>78</v>
      </c>
      <c r="R318" s="101" t="s">
        <v>78</v>
      </c>
      <c r="S318" s="102" t="s">
        <v>78</v>
      </c>
      <c r="T318" s="102" t="s">
        <v>78</v>
      </c>
      <c r="U318" s="103" t="s">
        <v>78</v>
      </c>
      <c r="V318" s="103" t="s">
        <v>78</v>
      </c>
      <c r="W318" s="105" t="s">
        <v>78</v>
      </c>
      <c r="X318" s="105" t="s">
        <v>78</v>
      </c>
    </row>
    <row r="319" spans="14:24" ht="15.75" x14ac:dyDescent="0.25">
      <c r="N319" s="106">
        <v>46203</v>
      </c>
      <c r="O319" s="101" t="s">
        <v>78</v>
      </c>
      <c r="P319" s="101" t="s">
        <v>78</v>
      </c>
      <c r="Q319" s="101" t="s">
        <v>78</v>
      </c>
      <c r="R319" s="101" t="s">
        <v>78</v>
      </c>
      <c r="S319" s="102" t="s">
        <v>78</v>
      </c>
      <c r="T319" s="102" t="s">
        <v>78</v>
      </c>
      <c r="U319" s="103" t="s">
        <v>78</v>
      </c>
      <c r="V319" s="103" t="s">
        <v>78</v>
      </c>
      <c r="W319" s="105" t="s">
        <v>78</v>
      </c>
      <c r="X319" s="105" t="s">
        <v>78</v>
      </c>
    </row>
    <row r="320" spans="14:24" ht="15.75" x14ac:dyDescent="0.25">
      <c r="N320" s="106">
        <v>46234</v>
      </c>
      <c r="O320" s="101" t="s">
        <v>78</v>
      </c>
      <c r="P320" s="101" t="s">
        <v>78</v>
      </c>
      <c r="Q320" s="101" t="s">
        <v>78</v>
      </c>
      <c r="R320" s="101" t="s">
        <v>78</v>
      </c>
      <c r="S320" s="102" t="s">
        <v>78</v>
      </c>
      <c r="T320" s="102" t="s">
        <v>78</v>
      </c>
      <c r="U320" s="103" t="s">
        <v>78</v>
      </c>
      <c r="V320" s="103" t="s">
        <v>78</v>
      </c>
      <c r="W320" s="105" t="s">
        <v>78</v>
      </c>
      <c r="X320" s="105" t="s">
        <v>78</v>
      </c>
    </row>
    <row r="321" spans="14:24" ht="15.75" x14ac:dyDescent="0.25">
      <c r="N321" s="106">
        <v>46265</v>
      </c>
      <c r="O321" s="101" t="s">
        <v>78</v>
      </c>
      <c r="P321" s="101" t="s">
        <v>78</v>
      </c>
      <c r="Q321" s="101" t="s">
        <v>78</v>
      </c>
      <c r="R321" s="101" t="s">
        <v>78</v>
      </c>
      <c r="S321" s="102" t="s">
        <v>78</v>
      </c>
      <c r="T321" s="102" t="s">
        <v>78</v>
      </c>
      <c r="U321" s="103" t="s">
        <v>78</v>
      </c>
      <c r="V321" s="103" t="s">
        <v>78</v>
      </c>
      <c r="W321" s="105" t="s">
        <v>78</v>
      </c>
      <c r="X321" s="105" t="s">
        <v>78</v>
      </c>
    </row>
    <row r="322" spans="14:24" ht="15.75" x14ac:dyDescent="0.25">
      <c r="N322" s="106">
        <v>46295</v>
      </c>
      <c r="O322" s="101" t="s">
        <v>78</v>
      </c>
      <c r="P322" s="101" t="s">
        <v>78</v>
      </c>
      <c r="Q322" s="101" t="s">
        <v>78</v>
      </c>
      <c r="R322" s="101" t="s">
        <v>78</v>
      </c>
      <c r="S322" s="102" t="s">
        <v>78</v>
      </c>
      <c r="T322" s="102" t="s">
        <v>78</v>
      </c>
      <c r="U322" s="103" t="s">
        <v>78</v>
      </c>
      <c r="V322" s="103" t="s">
        <v>78</v>
      </c>
      <c r="W322" s="105" t="s">
        <v>78</v>
      </c>
      <c r="X322" s="105" t="s">
        <v>78</v>
      </c>
    </row>
    <row r="323" spans="14:24" ht="15.75" x14ac:dyDescent="0.25">
      <c r="N323" s="106">
        <v>46326</v>
      </c>
      <c r="O323" s="101" t="s">
        <v>78</v>
      </c>
      <c r="P323" s="101" t="s">
        <v>78</v>
      </c>
      <c r="Q323" s="101" t="s">
        <v>78</v>
      </c>
      <c r="R323" s="101" t="s">
        <v>78</v>
      </c>
      <c r="S323" s="102" t="s">
        <v>78</v>
      </c>
      <c r="T323" s="102" t="s">
        <v>78</v>
      </c>
      <c r="U323" s="103" t="s">
        <v>78</v>
      </c>
      <c r="V323" s="103" t="s">
        <v>78</v>
      </c>
      <c r="W323" s="105" t="s">
        <v>78</v>
      </c>
      <c r="X323" s="105" t="s">
        <v>78</v>
      </c>
    </row>
    <row r="324" spans="14:24" ht="15.75" x14ac:dyDescent="0.25">
      <c r="N324" s="106">
        <v>46356</v>
      </c>
      <c r="O324" s="101" t="s">
        <v>78</v>
      </c>
      <c r="P324" s="101" t="s">
        <v>78</v>
      </c>
      <c r="Q324" s="101" t="s">
        <v>78</v>
      </c>
      <c r="R324" s="101" t="s">
        <v>78</v>
      </c>
      <c r="S324" s="102" t="s">
        <v>78</v>
      </c>
      <c r="T324" s="102" t="s">
        <v>78</v>
      </c>
      <c r="U324" s="103" t="s">
        <v>78</v>
      </c>
      <c r="V324" s="103" t="s">
        <v>78</v>
      </c>
      <c r="W324" s="105" t="s">
        <v>78</v>
      </c>
      <c r="X324" s="105" t="s">
        <v>78</v>
      </c>
    </row>
    <row r="325" spans="14:24" ht="15.75" x14ac:dyDescent="0.25">
      <c r="N325" s="106">
        <v>46387</v>
      </c>
      <c r="O325" s="101" t="s">
        <v>78</v>
      </c>
      <c r="P325" s="101" t="s">
        <v>78</v>
      </c>
      <c r="Q325" s="101" t="s">
        <v>78</v>
      </c>
      <c r="R325" s="101" t="s">
        <v>78</v>
      </c>
      <c r="S325" s="102" t="s">
        <v>78</v>
      </c>
      <c r="T325" s="102" t="s">
        <v>78</v>
      </c>
      <c r="U325" s="103" t="s">
        <v>78</v>
      </c>
      <c r="V325" s="103" t="s">
        <v>78</v>
      </c>
      <c r="W325" s="105" t="s">
        <v>78</v>
      </c>
      <c r="X325" s="105" t="s">
        <v>78</v>
      </c>
    </row>
    <row r="326" spans="14:24" ht="15.75" x14ac:dyDescent="0.25">
      <c r="N326" s="106">
        <v>46418</v>
      </c>
      <c r="O326" s="101" t="s">
        <v>78</v>
      </c>
      <c r="P326" s="101" t="s">
        <v>78</v>
      </c>
      <c r="Q326" s="101" t="s">
        <v>78</v>
      </c>
      <c r="R326" s="101" t="s">
        <v>78</v>
      </c>
      <c r="S326" s="102" t="s">
        <v>78</v>
      </c>
      <c r="T326" s="102" t="s">
        <v>78</v>
      </c>
      <c r="U326" s="103" t="s">
        <v>78</v>
      </c>
      <c r="V326" s="103" t="s">
        <v>78</v>
      </c>
      <c r="W326" s="105" t="s">
        <v>78</v>
      </c>
      <c r="X326" s="105" t="s">
        <v>78</v>
      </c>
    </row>
    <row r="327" spans="14:24" ht="15.75" x14ac:dyDescent="0.25">
      <c r="N327" s="106">
        <v>46446</v>
      </c>
      <c r="O327" s="101" t="s">
        <v>78</v>
      </c>
      <c r="P327" s="101" t="s">
        <v>78</v>
      </c>
      <c r="Q327" s="101" t="s">
        <v>78</v>
      </c>
      <c r="R327" s="101" t="s">
        <v>78</v>
      </c>
      <c r="S327" s="102" t="s">
        <v>78</v>
      </c>
      <c r="T327" s="102" t="s">
        <v>78</v>
      </c>
      <c r="U327" s="103" t="s">
        <v>78</v>
      </c>
      <c r="V327" s="103" t="s">
        <v>78</v>
      </c>
      <c r="W327" s="105" t="s">
        <v>78</v>
      </c>
      <c r="X327" s="105" t="s">
        <v>78</v>
      </c>
    </row>
    <row r="328" spans="14:24" ht="15.75" x14ac:dyDescent="0.25">
      <c r="N328" s="106">
        <v>46477</v>
      </c>
      <c r="O328" s="101" t="s">
        <v>78</v>
      </c>
      <c r="P328" s="101" t="s">
        <v>78</v>
      </c>
      <c r="Q328" s="101" t="s">
        <v>78</v>
      </c>
      <c r="R328" s="101" t="s">
        <v>78</v>
      </c>
      <c r="S328" s="102" t="s">
        <v>78</v>
      </c>
      <c r="T328" s="102" t="s">
        <v>78</v>
      </c>
      <c r="U328" s="103" t="s">
        <v>78</v>
      </c>
      <c r="V328" s="103" t="s">
        <v>78</v>
      </c>
      <c r="W328" s="105" t="s">
        <v>78</v>
      </c>
      <c r="X328" s="105" t="s">
        <v>78</v>
      </c>
    </row>
    <row r="329" spans="14:24" ht="15.75" x14ac:dyDescent="0.25">
      <c r="N329" s="106">
        <v>46507</v>
      </c>
      <c r="O329" s="101" t="s">
        <v>78</v>
      </c>
      <c r="P329" s="101" t="s">
        <v>78</v>
      </c>
      <c r="Q329" s="101" t="s">
        <v>78</v>
      </c>
      <c r="R329" s="101" t="s">
        <v>78</v>
      </c>
      <c r="S329" s="102" t="s">
        <v>78</v>
      </c>
      <c r="T329" s="102" t="s">
        <v>78</v>
      </c>
      <c r="U329" s="103" t="s">
        <v>78</v>
      </c>
      <c r="V329" s="103" t="s">
        <v>78</v>
      </c>
      <c r="W329" s="105" t="s">
        <v>78</v>
      </c>
      <c r="X329" s="105" t="s">
        <v>78</v>
      </c>
    </row>
    <row r="330" spans="14:24" ht="15.75" x14ac:dyDescent="0.25">
      <c r="N330" s="106">
        <v>46538</v>
      </c>
      <c r="O330" s="101" t="s">
        <v>78</v>
      </c>
      <c r="P330" s="101" t="s">
        <v>78</v>
      </c>
      <c r="Q330" s="101" t="s">
        <v>78</v>
      </c>
      <c r="R330" s="101" t="s">
        <v>78</v>
      </c>
      <c r="S330" s="102" t="s">
        <v>78</v>
      </c>
      <c r="T330" s="102" t="s">
        <v>78</v>
      </c>
      <c r="U330" s="103" t="s">
        <v>78</v>
      </c>
      <c r="V330" s="103" t="s">
        <v>78</v>
      </c>
      <c r="W330" s="105" t="s">
        <v>78</v>
      </c>
      <c r="X330" s="105" t="s">
        <v>78</v>
      </c>
    </row>
    <row r="331" spans="14:24" ht="15.75" x14ac:dyDescent="0.25">
      <c r="N331" s="106">
        <v>46568</v>
      </c>
      <c r="O331" s="101" t="s">
        <v>78</v>
      </c>
      <c r="P331" s="101" t="s">
        <v>78</v>
      </c>
      <c r="Q331" s="101" t="s">
        <v>78</v>
      </c>
      <c r="R331" s="101" t="s">
        <v>78</v>
      </c>
      <c r="S331" s="102" t="s">
        <v>78</v>
      </c>
      <c r="T331" s="102" t="s">
        <v>78</v>
      </c>
      <c r="U331" s="103" t="s">
        <v>78</v>
      </c>
      <c r="V331" s="103" t="s">
        <v>78</v>
      </c>
      <c r="W331" s="105" t="s">
        <v>78</v>
      </c>
      <c r="X331" s="105" t="s">
        <v>78</v>
      </c>
    </row>
    <row r="332" spans="14:24" ht="15.75" x14ac:dyDescent="0.25">
      <c r="N332" s="106">
        <v>46599</v>
      </c>
      <c r="O332" s="101" t="s">
        <v>78</v>
      </c>
      <c r="P332" s="101" t="s">
        <v>78</v>
      </c>
      <c r="Q332" s="101" t="s">
        <v>78</v>
      </c>
      <c r="R332" s="101" t="s">
        <v>78</v>
      </c>
      <c r="S332" s="102" t="s">
        <v>78</v>
      </c>
      <c r="T332" s="102" t="s">
        <v>78</v>
      </c>
      <c r="U332" s="103" t="s">
        <v>78</v>
      </c>
      <c r="V332" s="103" t="s">
        <v>78</v>
      </c>
      <c r="W332" s="105" t="s">
        <v>78</v>
      </c>
      <c r="X332" s="105" t="s">
        <v>78</v>
      </c>
    </row>
    <row r="333" spans="14:24" ht="15.75" x14ac:dyDescent="0.25">
      <c r="N333" s="106">
        <v>46630</v>
      </c>
      <c r="O333" s="101" t="s">
        <v>78</v>
      </c>
      <c r="P333" s="101" t="s">
        <v>78</v>
      </c>
      <c r="Q333" s="101" t="s">
        <v>78</v>
      </c>
      <c r="R333" s="101" t="s">
        <v>78</v>
      </c>
      <c r="S333" s="102" t="s">
        <v>78</v>
      </c>
      <c r="T333" s="102" t="s">
        <v>78</v>
      </c>
      <c r="U333" s="103" t="s">
        <v>78</v>
      </c>
      <c r="V333" s="103" t="s">
        <v>78</v>
      </c>
      <c r="W333" s="105" t="s">
        <v>78</v>
      </c>
      <c r="X333" s="105" t="s">
        <v>78</v>
      </c>
    </row>
    <row r="334" spans="14:24" ht="15.75" x14ac:dyDescent="0.25">
      <c r="N334" s="106">
        <v>46660</v>
      </c>
      <c r="O334" s="101" t="s">
        <v>78</v>
      </c>
      <c r="P334" s="101" t="s">
        <v>78</v>
      </c>
      <c r="Q334" s="101" t="s">
        <v>78</v>
      </c>
      <c r="R334" s="101" t="s">
        <v>78</v>
      </c>
      <c r="S334" s="102" t="s">
        <v>78</v>
      </c>
      <c r="T334" s="102" t="s">
        <v>78</v>
      </c>
      <c r="U334" s="103" t="s">
        <v>78</v>
      </c>
      <c r="V334" s="103" t="s">
        <v>78</v>
      </c>
      <c r="W334" s="105" t="s">
        <v>78</v>
      </c>
      <c r="X334" s="105" t="s">
        <v>78</v>
      </c>
    </row>
    <row r="335" spans="14:24" ht="15.75" x14ac:dyDescent="0.25">
      <c r="N335" s="106">
        <v>46691</v>
      </c>
      <c r="O335" s="101" t="s">
        <v>78</v>
      </c>
      <c r="P335" s="101" t="s">
        <v>78</v>
      </c>
      <c r="Q335" s="101" t="s">
        <v>78</v>
      </c>
      <c r="R335" s="101" t="s">
        <v>78</v>
      </c>
      <c r="S335" s="102" t="s">
        <v>78</v>
      </c>
      <c r="T335" s="102" t="s">
        <v>78</v>
      </c>
      <c r="U335" s="103" t="s">
        <v>78</v>
      </c>
      <c r="V335" s="103" t="s">
        <v>78</v>
      </c>
      <c r="W335" s="105" t="s">
        <v>78</v>
      </c>
      <c r="X335" s="105" t="s">
        <v>78</v>
      </c>
    </row>
    <row r="336" spans="14:24" ht="15.75" x14ac:dyDescent="0.25">
      <c r="N336" s="106">
        <v>46721</v>
      </c>
      <c r="O336" s="101" t="s">
        <v>78</v>
      </c>
      <c r="P336" s="101" t="s">
        <v>78</v>
      </c>
      <c r="Q336" s="101" t="s">
        <v>78</v>
      </c>
      <c r="R336" s="101" t="s">
        <v>78</v>
      </c>
      <c r="S336" s="102" t="s">
        <v>78</v>
      </c>
      <c r="T336" s="102" t="s">
        <v>78</v>
      </c>
      <c r="U336" s="103" t="s">
        <v>78</v>
      </c>
      <c r="V336" s="103" t="s">
        <v>78</v>
      </c>
      <c r="W336" s="105" t="s">
        <v>78</v>
      </c>
      <c r="X336" s="105" t="s">
        <v>78</v>
      </c>
    </row>
    <row r="337" spans="14:24" ht="15.75" x14ac:dyDescent="0.25">
      <c r="N337" s="106">
        <v>46752</v>
      </c>
      <c r="O337" s="101" t="s">
        <v>78</v>
      </c>
      <c r="P337" s="101" t="s">
        <v>78</v>
      </c>
      <c r="Q337" s="101" t="s">
        <v>78</v>
      </c>
      <c r="R337" s="101" t="s">
        <v>78</v>
      </c>
      <c r="S337" s="102" t="s">
        <v>78</v>
      </c>
      <c r="T337" s="102" t="s">
        <v>78</v>
      </c>
      <c r="U337" s="103" t="s">
        <v>78</v>
      </c>
      <c r="V337" s="103" t="s">
        <v>78</v>
      </c>
      <c r="W337" s="105" t="s">
        <v>78</v>
      </c>
      <c r="X337" s="105" t="s">
        <v>78</v>
      </c>
    </row>
    <row r="338" spans="14:24" ht="15.75" x14ac:dyDescent="0.25">
      <c r="N338" s="106">
        <v>46783</v>
      </c>
      <c r="O338" s="101" t="s">
        <v>78</v>
      </c>
      <c r="P338" s="101" t="s">
        <v>78</v>
      </c>
      <c r="Q338" s="101" t="s">
        <v>78</v>
      </c>
      <c r="R338" s="101" t="s">
        <v>78</v>
      </c>
      <c r="S338" s="102" t="s">
        <v>78</v>
      </c>
      <c r="T338" s="102" t="s">
        <v>78</v>
      </c>
      <c r="U338" s="103" t="s">
        <v>78</v>
      </c>
      <c r="V338" s="103" t="s">
        <v>78</v>
      </c>
      <c r="W338" s="105" t="s">
        <v>78</v>
      </c>
      <c r="X338" s="105" t="s">
        <v>78</v>
      </c>
    </row>
    <row r="339" spans="14:24" ht="15.75" x14ac:dyDescent="0.25">
      <c r="N339" s="106">
        <v>46812</v>
      </c>
      <c r="O339" s="101" t="s">
        <v>78</v>
      </c>
      <c r="P339" s="101" t="s">
        <v>78</v>
      </c>
      <c r="Q339" s="101" t="s">
        <v>78</v>
      </c>
      <c r="R339" s="101" t="s">
        <v>78</v>
      </c>
      <c r="S339" s="102" t="s">
        <v>78</v>
      </c>
      <c r="T339" s="102" t="s">
        <v>78</v>
      </c>
      <c r="U339" s="103" t="s">
        <v>78</v>
      </c>
      <c r="V339" s="103" t="s">
        <v>78</v>
      </c>
      <c r="W339" s="105" t="s">
        <v>78</v>
      </c>
      <c r="X339" s="105" t="s">
        <v>78</v>
      </c>
    </row>
    <row r="340" spans="14:24" ht="15.75" x14ac:dyDescent="0.25">
      <c r="N340" s="106">
        <v>46843</v>
      </c>
      <c r="O340" s="101" t="s">
        <v>78</v>
      </c>
      <c r="P340" s="101" t="s">
        <v>78</v>
      </c>
      <c r="Q340" s="101" t="s">
        <v>78</v>
      </c>
      <c r="R340" s="101" t="s">
        <v>78</v>
      </c>
      <c r="S340" s="102" t="s">
        <v>78</v>
      </c>
      <c r="T340" s="102" t="s">
        <v>78</v>
      </c>
      <c r="U340" s="103" t="s">
        <v>78</v>
      </c>
      <c r="V340" s="103" t="s">
        <v>78</v>
      </c>
      <c r="W340" s="105" t="s">
        <v>78</v>
      </c>
      <c r="X340" s="105" t="s">
        <v>78</v>
      </c>
    </row>
    <row r="341" spans="14:24" ht="15.75" x14ac:dyDescent="0.25">
      <c r="N341" s="106">
        <v>46873</v>
      </c>
      <c r="O341" s="101" t="s">
        <v>78</v>
      </c>
      <c r="P341" s="101" t="s">
        <v>78</v>
      </c>
      <c r="Q341" s="101" t="s">
        <v>78</v>
      </c>
      <c r="R341" s="101" t="s">
        <v>78</v>
      </c>
      <c r="S341" s="102" t="s">
        <v>78</v>
      </c>
      <c r="T341" s="102" t="s">
        <v>78</v>
      </c>
      <c r="U341" s="103" t="s">
        <v>78</v>
      </c>
      <c r="V341" s="103" t="s">
        <v>78</v>
      </c>
      <c r="W341" s="105" t="s">
        <v>78</v>
      </c>
      <c r="X341" s="105" t="s">
        <v>78</v>
      </c>
    </row>
    <row r="342" spans="14:24" ht="15.75" x14ac:dyDescent="0.25">
      <c r="N342" s="106">
        <v>46904</v>
      </c>
      <c r="O342" s="101" t="s">
        <v>78</v>
      </c>
      <c r="P342" s="101" t="s">
        <v>78</v>
      </c>
      <c r="Q342" s="101" t="s">
        <v>78</v>
      </c>
      <c r="R342" s="101" t="s">
        <v>78</v>
      </c>
      <c r="S342" s="102" t="s">
        <v>78</v>
      </c>
      <c r="T342" s="102" t="s">
        <v>78</v>
      </c>
      <c r="U342" s="103" t="s">
        <v>78</v>
      </c>
      <c r="V342" s="103" t="s">
        <v>78</v>
      </c>
      <c r="W342" s="105" t="s">
        <v>78</v>
      </c>
      <c r="X342" s="105" t="s">
        <v>78</v>
      </c>
    </row>
    <row r="343" spans="14:24" ht="15.75" x14ac:dyDescent="0.25">
      <c r="N343" s="106">
        <v>46934</v>
      </c>
      <c r="O343" s="101" t="s">
        <v>78</v>
      </c>
      <c r="P343" s="101" t="s">
        <v>78</v>
      </c>
      <c r="Q343" s="101" t="s">
        <v>78</v>
      </c>
      <c r="R343" s="101" t="s">
        <v>78</v>
      </c>
      <c r="S343" s="102" t="s">
        <v>78</v>
      </c>
      <c r="T343" s="102" t="s">
        <v>78</v>
      </c>
      <c r="U343" s="103" t="s">
        <v>78</v>
      </c>
      <c r="V343" s="103" t="s">
        <v>78</v>
      </c>
      <c r="W343" s="105" t="s">
        <v>78</v>
      </c>
      <c r="X343" s="105" t="s">
        <v>78</v>
      </c>
    </row>
    <row r="344" spans="14:24" ht="15.75" x14ac:dyDescent="0.25">
      <c r="N344" s="106">
        <v>46965</v>
      </c>
      <c r="O344" s="101" t="s">
        <v>78</v>
      </c>
      <c r="P344" s="101" t="s">
        <v>78</v>
      </c>
      <c r="Q344" s="101" t="s">
        <v>78</v>
      </c>
      <c r="R344" s="101" t="s">
        <v>78</v>
      </c>
      <c r="S344" s="102" t="s">
        <v>78</v>
      </c>
      <c r="T344" s="102" t="s">
        <v>78</v>
      </c>
      <c r="U344" s="103" t="s">
        <v>78</v>
      </c>
      <c r="V344" s="103" t="s">
        <v>78</v>
      </c>
      <c r="W344" s="105" t="s">
        <v>78</v>
      </c>
      <c r="X344" s="105" t="s">
        <v>78</v>
      </c>
    </row>
    <row r="345" spans="14:24" ht="15.75" x14ac:dyDescent="0.25">
      <c r="N345" s="106">
        <v>46996</v>
      </c>
      <c r="O345" s="101" t="s">
        <v>78</v>
      </c>
      <c r="P345" s="101" t="s">
        <v>78</v>
      </c>
      <c r="Q345" s="101" t="s">
        <v>78</v>
      </c>
      <c r="R345" s="101" t="s">
        <v>78</v>
      </c>
      <c r="S345" s="102" t="s">
        <v>78</v>
      </c>
      <c r="T345" s="102" t="s">
        <v>78</v>
      </c>
      <c r="U345" s="103" t="s">
        <v>78</v>
      </c>
      <c r="V345" s="103" t="s">
        <v>78</v>
      </c>
      <c r="W345" s="105" t="s">
        <v>78</v>
      </c>
      <c r="X345" s="105" t="s">
        <v>78</v>
      </c>
    </row>
    <row r="346" spans="14:24" ht="15.75" x14ac:dyDescent="0.25">
      <c r="N346" s="106">
        <v>47026</v>
      </c>
      <c r="O346" s="101" t="s">
        <v>78</v>
      </c>
      <c r="P346" s="101" t="s">
        <v>78</v>
      </c>
      <c r="Q346" s="101" t="s">
        <v>78</v>
      </c>
      <c r="R346" s="101" t="s">
        <v>78</v>
      </c>
      <c r="S346" s="102" t="s">
        <v>78</v>
      </c>
      <c r="T346" s="102" t="s">
        <v>78</v>
      </c>
      <c r="U346" s="103" t="s">
        <v>78</v>
      </c>
      <c r="V346" s="103" t="s">
        <v>78</v>
      </c>
      <c r="W346" s="105" t="s">
        <v>78</v>
      </c>
      <c r="X346" s="105" t="s">
        <v>78</v>
      </c>
    </row>
    <row r="347" spans="14:24" ht="15.75" x14ac:dyDescent="0.25">
      <c r="N347" s="106">
        <v>47057</v>
      </c>
      <c r="O347" s="101" t="s">
        <v>78</v>
      </c>
      <c r="P347" s="101" t="s">
        <v>78</v>
      </c>
      <c r="Q347" s="101" t="s">
        <v>78</v>
      </c>
      <c r="R347" s="101" t="s">
        <v>78</v>
      </c>
      <c r="S347" s="102" t="s">
        <v>78</v>
      </c>
      <c r="T347" s="102" t="s">
        <v>78</v>
      </c>
      <c r="U347" s="103" t="s">
        <v>78</v>
      </c>
      <c r="V347" s="103" t="s">
        <v>78</v>
      </c>
      <c r="W347" s="105" t="s">
        <v>78</v>
      </c>
      <c r="X347" s="105" t="s">
        <v>78</v>
      </c>
    </row>
    <row r="348" spans="14:24" ht="15.75" x14ac:dyDescent="0.25">
      <c r="N348" s="106">
        <v>47087</v>
      </c>
      <c r="O348" s="101" t="s">
        <v>78</v>
      </c>
      <c r="P348" s="101" t="s">
        <v>78</v>
      </c>
      <c r="Q348" s="101" t="s">
        <v>78</v>
      </c>
      <c r="R348" s="101" t="s">
        <v>78</v>
      </c>
      <c r="S348" s="102" t="s">
        <v>78</v>
      </c>
      <c r="T348" s="102" t="s">
        <v>78</v>
      </c>
      <c r="U348" s="103" t="s">
        <v>78</v>
      </c>
      <c r="V348" s="103" t="s">
        <v>78</v>
      </c>
      <c r="W348" s="105" t="s">
        <v>78</v>
      </c>
      <c r="X348" s="105" t="s">
        <v>78</v>
      </c>
    </row>
    <row r="349" spans="14:24" ht="15.75" x14ac:dyDescent="0.25">
      <c r="N349" s="106">
        <v>47118</v>
      </c>
      <c r="O349" s="101" t="s">
        <v>78</v>
      </c>
      <c r="P349" s="101" t="s">
        <v>78</v>
      </c>
      <c r="Q349" s="101" t="s">
        <v>78</v>
      </c>
      <c r="R349" s="101" t="s">
        <v>78</v>
      </c>
      <c r="S349" s="102" t="s">
        <v>78</v>
      </c>
      <c r="T349" s="102" t="s">
        <v>78</v>
      </c>
      <c r="U349" s="103" t="s">
        <v>78</v>
      </c>
      <c r="V349" s="103" t="s">
        <v>78</v>
      </c>
      <c r="W349" s="105" t="s">
        <v>78</v>
      </c>
      <c r="X349" s="105" t="s">
        <v>78</v>
      </c>
    </row>
    <row r="350" spans="14:24" ht="15.75" x14ac:dyDescent="0.25">
      <c r="N350" s="106">
        <v>47149</v>
      </c>
      <c r="O350" s="101" t="s">
        <v>78</v>
      </c>
      <c r="P350" s="101" t="s">
        <v>78</v>
      </c>
      <c r="Q350" s="101" t="s">
        <v>78</v>
      </c>
      <c r="R350" s="101" t="s">
        <v>78</v>
      </c>
      <c r="S350" s="102" t="s">
        <v>78</v>
      </c>
      <c r="T350" s="102" t="s">
        <v>78</v>
      </c>
      <c r="U350" s="103" t="s">
        <v>78</v>
      </c>
      <c r="V350" s="103" t="s">
        <v>78</v>
      </c>
      <c r="W350" s="105" t="s">
        <v>78</v>
      </c>
      <c r="X350" s="105" t="s">
        <v>78</v>
      </c>
    </row>
    <row r="351" spans="14:24" ht="15.75" x14ac:dyDescent="0.25">
      <c r="N351" s="106">
        <v>47177</v>
      </c>
      <c r="O351" s="101" t="s">
        <v>78</v>
      </c>
      <c r="P351" s="101" t="s">
        <v>78</v>
      </c>
      <c r="Q351" s="101" t="s">
        <v>78</v>
      </c>
      <c r="R351" s="101" t="s">
        <v>78</v>
      </c>
      <c r="S351" s="102" t="s">
        <v>78</v>
      </c>
      <c r="T351" s="102" t="s">
        <v>78</v>
      </c>
      <c r="U351" s="103" t="s">
        <v>78</v>
      </c>
      <c r="V351" s="103" t="s">
        <v>78</v>
      </c>
      <c r="W351" s="105" t="s">
        <v>78</v>
      </c>
      <c r="X351" s="105" t="s">
        <v>78</v>
      </c>
    </row>
    <row r="352" spans="14:24" ht="15.75" x14ac:dyDescent="0.25">
      <c r="N352" s="106">
        <v>47208</v>
      </c>
      <c r="O352" s="101" t="s">
        <v>78</v>
      </c>
      <c r="P352" s="101" t="s">
        <v>78</v>
      </c>
      <c r="Q352" s="101" t="s">
        <v>78</v>
      </c>
      <c r="R352" s="101" t="s">
        <v>78</v>
      </c>
      <c r="S352" s="102" t="s">
        <v>78</v>
      </c>
      <c r="T352" s="102" t="s">
        <v>78</v>
      </c>
      <c r="U352" s="103" t="s">
        <v>78</v>
      </c>
      <c r="V352" s="103" t="s">
        <v>78</v>
      </c>
      <c r="W352" s="105" t="s">
        <v>78</v>
      </c>
      <c r="X352" s="105" t="s">
        <v>78</v>
      </c>
    </row>
    <row r="353" spans="14:24" ht="15.75" x14ac:dyDescent="0.25">
      <c r="N353" s="106">
        <v>47238</v>
      </c>
      <c r="O353" s="101" t="s">
        <v>78</v>
      </c>
      <c r="P353" s="101" t="s">
        <v>78</v>
      </c>
      <c r="Q353" s="101" t="s">
        <v>78</v>
      </c>
      <c r="R353" s="101" t="s">
        <v>78</v>
      </c>
      <c r="S353" s="102" t="s">
        <v>78</v>
      </c>
      <c r="T353" s="102" t="s">
        <v>78</v>
      </c>
      <c r="U353" s="103" t="s">
        <v>78</v>
      </c>
      <c r="V353" s="103" t="s">
        <v>78</v>
      </c>
      <c r="W353" s="105" t="s">
        <v>78</v>
      </c>
      <c r="X353" s="105" t="s">
        <v>78</v>
      </c>
    </row>
    <row r="354" spans="14:24" ht="15.75" x14ac:dyDescent="0.25">
      <c r="N354" s="106">
        <v>47269</v>
      </c>
      <c r="O354" s="101" t="s">
        <v>78</v>
      </c>
      <c r="P354" s="101" t="s">
        <v>78</v>
      </c>
      <c r="Q354" s="101" t="s">
        <v>78</v>
      </c>
      <c r="R354" s="101" t="s">
        <v>78</v>
      </c>
      <c r="S354" s="102" t="s">
        <v>78</v>
      </c>
      <c r="T354" s="102" t="s">
        <v>78</v>
      </c>
      <c r="U354" s="103" t="s">
        <v>78</v>
      </c>
      <c r="V354" s="103" t="s">
        <v>78</v>
      </c>
      <c r="W354" s="105" t="s">
        <v>78</v>
      </c>
      <c r="X354" s="105" t="s">
        <v>78</v>
      </c>
    </row>
    <row r="355" spans="14:24" ht="15.75" x14ac:dyDescent="0.25">
      <c r="N355" s="106">
        <v>47299</v>
      </c>
      <c r="O355" s="101" t="s">
        <v>78</v>
      </c>
      <c r="P355" s="101" t="s">
        <v>78</v>
      </c>
      <c r="Q355" s="101" t="s">
        <v>78</v>
      </c>
      <c r="R355" s="101" t="s">
        <v>78</v>
      </c>
      <c r="S355" s="102" t="s">
        <v>78</v>
      </c>
      <c r="T355" s="102" t="s">
        <v>78</v>
      </c>
      <c r="U355" s="103" t="s">
        <v>78</v>
      </c>
      <c r="V355" s="103" t="s">
        <v>78</v>
      </c>
      <c r="W355" s="105" t="s">
        <v>78</v>
      </c>
      <c r="X355" s="105" t="s">
        <v>78</v>
      </c>
    </row>
    <row r="356" spans="14:24" ht="15.75" x14ac:dyDescent="0.25">
      <c r="N356" s="106">
        <v>47330</v>
      </c>
      <c r="O356" s="101" t="s">
        <v>78</v>
      </c>
      <c r="P356" s="101" t="s">
        <v>78</v>
      </c>
      <c r="Q356" s="101" t="s">
        <v>78</v>
      </c>
      <c r="R356" s="101" t="s">
        <v>78</v>
      </c>
      <c r="S356" s="102" t="s">
        <v>78</v>
      </c>
      <c r="T356" s="102" t="s">
        <v>78</v>
      </c>
      <c r="U356" s="103" t="s">
        <v>78</v>
      </c>
      <c r="V356" s="103" t="s">
        <v>78</v>
      </c>
      <c r="W356" s="105" t="s">
        <v>78</v>
      </c>
      <c r="X356" s="105" t="s">
        <v>78</v>
      </c>
    </row>
    <row r="357" spans="14:24" ht="15.75" x14ac:dyDescent="0.25">
      <c r="N357" s="106">
        <v>47361</v>
      </c>
      <c r="O357" s="101" t="s">
        <v>78</v>
      </c>
      <c r="P357" s="101" t="s">
        <v>78</v>
      </c>
      <c r="Q357" s="101" t="s">
        <v>78</v>
      </c>
      <c r="R357" s="101" t="s">
        <v>78</v>
      </c>
      <c r="S357" s="102" t="s">
        <v>78</v>
      </c>
      <c r="T357" s="102" t="s">
        <v>78</v>
      </c>
      <c r="U357" s="103" t="s">
        <v>78</v>
      </c>
      <c r="V357" s="103" t="s">
        <v>78</v>
      </c>
      <c r="W357" s="105" t="s">
        <v>78</v>
      </c>
      <c r="X357" s="105" t="s">
        <v>78</v>
      </c>
    </row>
    <row r="358" spans="14:24" ht="15.75" x14ac:dyDescent="0.25">
      <c r="N358" s="106">
        <v>47391</v>
      </c>
      <c r="O358" s="101" t="s">
        <v>78</v>
      </c>
      <c r="P358" s="101" t="s">
        <v>78</v>
      </c>
      <c r="Q358" s="101" t="s">
        <v>78</v>
      </c>
      <c r="R358" s="101" t="s">
        <v>78</v>
      </c>
      <c r="S358" s="102" t="s">
        <v>78</v>
      </c>
      <c r="T358" s="102" t="s">
        <v>78</v>
      </c>
      <c r="U358" s="103" t="s">
        <v>78</v>
      </c>
      <c r="V358" s="103" t="s">
        <v>78</v>
      </c>
      <c r="W358" s="105" t="s">
        <v>78</v>
      </c>
      <c r="X358" s="105" t="s">
        <v>78</v>
      </c>
    </row>
    <row r="359" spans="14:24" ht="15.75" x14ac:dyDescent="0.25">
      <c r="N359" s="106">
        <v>47422</v>
      </c>
      <c r="O359" s="101" t="s">
        <v>78</v>
      </c>
      <c r="P359" s="101" t="s">
        <v>78</v>
      </c>
      <c r="Q359" s="101" t="s">
        <v>78</v>
      </c>
      <c r="R359" s="101" t="s">
        <v>78</v>
      </c>
      <c r="S359" s="102" t="s">
        <v>78</v>
      </c>
      <c r="T359" s="102" t="s">
        <v>78</v>
      </c>
      <c r="U359" s="103" t="s">
        <v>78</v>
      </c>
      <c r="V359" s="103" t="s">
        <v>78</v>
      </c>
      <c r="W359" s="105" t="s">
        <v>78</v>
      </c>
      <c r="X359" s="105" t="s">
        <v>78</v>
      </c>
    </row>
    <row r="360" spans="14:24" ht="15.75" x14ac:dyDescent="0.25">
      <c r="N360" s="106">
        <v>47452</v>
      </c>
      <c r="O360" s="101" t="s">
        <v>78</v>
      </c>
      <c r="P360" s="101" t="s">
        <v>78</v>
      </c>
      <c r="Q360" s="101" t="s">
        <v>78</v>
      </c>
      <c r="R360" s="101" t="s">
        <v>78</v>
      </c>
      <c r="S360" s="102" t="s">
        <v>78</v>
      </c>
      <c r="T360" s="102" t="s">
        <v>78</v>
      </c>
      <c r="U360" s="103" t="s">
        <v>78</v>
      </c>
      <c r="V360" s="103" t="s">
        <v>78</v>
      </c>
      <c r="W360" s="105" t="s">
        <v>78</v>
      </c>
      <c r="X360" s="105" t="s">
        <v>78</v>
      </c>
    </row>
    <row r="361" spans="14:24" ht="15.75" x14ac:dyDescent="0.25">
      <c r="N361" s="106">
        <v>47483</v>
      </c>
      <c r="O361" s="101" t="s">
        <v>78</v>
      </c>
      <c r="P361" s="101" t="s">
        <v>78</v>
      </c>
      <c r="Q361" s="101" t="s">
        <v>78</v>
      </c>
      <c r="R361" s="101" t="s">
        <v>78</v>
      </c>
      <c r="S361" s="102" t="s">
        <v>78</v>
      </c>
      <c r="T361" s="102" t="s">
        <v>78</v>
      </c>
      <c r="U361" s="103" t="s">
        <v>78</v>
      </c>
      <c r="V361" s="103" t="s">
        <v>78</v>
      </c>
      <c r="W361" s="105" t="s">
        <v>78</v>
      </c>
      <c r="X361" s="105" t="s">
        <v>78</v>
      </c>
    </row>
    <row r="362" spans="14:24" ht="15.75" x14ac:dyDescent="0.25">
      <c r="N362" s="106">
        <v>47514</v>
      </c>
      <c r="O362" s="101" t="s">
        <v>78</v>
      </c>
      <c r="P362" s="101" t="s">
        <v>78</v>
      </c>
      <c r="Q362" s="101" t="s">
        <v>78</v>
      </c>
      <c r="R362" s="101" t="s">
        <v>78</v>
      </c>
      <c r="S362" s="102" t="s">
        <v>78</v>
      </c>
      <c r="T362" s="102" t="s">
        <v>78</v>
      </c>
      <c r="U362" s="103" t="s">
        <v>78</v>
      </c>
      <c r="V362" s="103" t="s">
        <v>78</v>
      </c>
      <c r="W362" s="105" t="s">
        <v>78</v>
      </c>
      <c r="X362" s="105" t="s">
        <v>78</v>
      </c>
    </row>
    <row r="363" spans="14:24" ht="15.75" x14ac:dyDescent="0.25">
      <c r="N363" s="106">
        <v>47542</v>
      </c>
      <c r="O363" s="101" t="s">
        <v>78</v>
      </c>
      <c r="P363" s="101" t="s">
        <v>78</v>
      </c>
      <c r="Q363" s="101" t="s">
        <v>78</v>
      </c>
      <c r="R363" s="101" t="s">
        <v>78</v>
      </c>
      <c r="S363" s="102" t="s">
        <v>78</v>
      </c>
      <c r="T363" s="102" t="s">
        <v>78</v>
      </c>
      <c r="U363" s="103" t="s">
        <v>78</v>
      </c>
      <c r="V363" s="103" t="s">
        <v>78</v>
      </c>
      <c r="W363" s="105" t="s">
        <v>78</v>
      </c>
      <c r="X363" s="105" t="s">
        <v>78</v>
      </c>
    </row>
    <row r="364" spans="14:24" ht="15.75" x14ac:dyDescent="0.25">
      <c r="N364" s="106">
        <v>47573</v>
      </c>
      <c r="O364" s="101" t="s">
        <v>78</v>
      </c>
      <c r="P364" s="101" t="s">
        <v>78</v>
      </c>
      <c r="Q364" s="101" t="s">
        <v>78</v>
      </c>
      <c r="R364" s="101" t="s">
        <v>78</v>
      </c>
      <c r="S364" s="102" t="s">
        <v>78</v>
      </c>
      <c r="T364" s="102" t="s">
        <v>78</v>
      </c>
      <c r="U364" s="103" t="s">
        <v>78</v>
      </c>
      <c r="V364" s="103" t="s">
        <v>78</v>
      </c>
      <c r="W364" s="105" t="s">
        <v>78</v>
      </c>
      <c r="X364" s="105" t="s">
        <v>78</v>
      </c>
    </row>
    <row r="365" spans="14:24" ht="15.75" x14ac:dyDescent="0.25">
      <c r="N365" s="106">
        <v>47603</v>
      </c>
      <c r="O365" s="101" t="s">
        <v>78</v>
      </c>
      <c r="P365" s="101" t="s">
        <v>78</v>
      </c>
      <c r="Q365" s="101" t="s">
        <v>78</v>
      </c>
      <c r="R365" s="101" t="s">
        <v>78</v>
      </c>
      <c r="S365" s="102" t="s">
        <v>78</v>
      </c>
      <c r="T365" s="102" t="s">
        <v>78</v>
      </c>
      <c r="U365" s="103" t="s">
        <v>78</v>
      </c>
      <c r="V365" s="103" t="s">
        <v>78</v>
      </c>
      <c r="W365" s="105" t="s">
        <v>78</v>
      </c>
      <c r="X365" s="105" t="s">
        <v>78</v>
      </c>
    </row>
    <row r="366" spans="14:24" ht="15.75" x14ac:dyDescent="0.25">
      <c r="N366" s="106">
        <v>47634</v>
      </c>
      <c r="O366" s="101" t="s">
        <v>78</v>
      </c>
      <c r="P366" s="101" t="s">
        <v>78</v>
      </c>
      <c r="Q366" s="101" t="s">
        <v>78</v>
      </c>
      <c r="R366" s="101" t="s">
        <v>78</v>
      </c>
      <c r="S366" s="102" t="s">
        <v>78</v>
      </c>
      <c r="T366" s="102" t="s">
        <v>78</v>
      </c>
      <c r="U366" s="103" t="s">
        <v>78</v>
      </c>
      <c r="V366" s="103" t="s">
        <v>78</v>
      </c>
      <c r="W366" s="105" t="s">
        <v>78</v>
      </c>
      <c r="X366" s="105" t="s">
        <v>78</v>
      </c>
    </row>
    <row r="367" spans="14:24" ht="15.75" x14ac:dyDescent="0.25">
      <c r="N367" s="106">
        <v>47664</v>
      </c>
      <c r="O367" s="101" t="s">
        <v>78</v>
      </c>
      <c r="P367" s="101" t="s">
        <v>78</v>
      </c>
      <c r="Q367" s="101" t="s">
        <v>78</v>
      </c>
      <c r="R367" s="101" t="s">
        <v>78</v>
      </c>
      <c r="S367" s="102" t="s">
        <v>78</v>
      </c>
      <c r="T367" s="102" t="s">
        <v>78</v>
      </c>
      <c r="U367" s="103" t="s">
        <v>78</v>
      </c>
      <c r="V367" s="103" t="s">
        <v>78</v>
      </c>
      <c r="W367" s="105" t="s">
        <v>78</v>
      </c>
      <c r="X367" s="105" t="s">
        <v>78</v>
      </c>
    </row>
    <row r="368" spans="14:24" ht="15.75" x14ac:dyDescent="0.25">
      <c r="N368" s="106">
        <v>47695</v>
      </c>
      <c r="O368" s="101" t="s">
        <v>78</v>
      </c>
      <c r="P368" s="101" t="s">
        <v>78</v>
      </c>
      <c r="Q368" s="101" t="s">
        <v>78</v>
      </c>
      <c r="R368" s="101" t="s">
        <v>78</v>
      </c>
      <c r="S368" s="102" t="s">
        <v>78</v>
      </c>
      <c r="T368" s="102" t="s">
        <v>78</v>
      </c>
      <c r="U368" s="103" t="s">
        <v>78</v>
      </c>
      <c r="V368" s="103" t="s">
        <v>78</v>
      </c>
      <c r="W368" s="105" t="s">
        <v>78</v>
      </c>
      <c r="X368" s="105" t="s">
        <v>78</v>
      </c>
    </row>
    <row r="369" spans="14:24" ht="15.75" x14ac:dyDescent="0.25">
      <c r="N369" s="106">
        <v>47726</v>
      </c>
      <c r="O369" s="101" t="s">
        <v>78</v>
      </c>
      <c r="P369" s="101" t="s">
        <v>78</v>
      </c>
      <c r="Q369" s="101" t="s">
        <v>78</v>
      </c>
      <c r="R369" s="101" t="s">
        <v>78</v>
      </c>
      <c r="S369" s="102" t="s">
        <v>78</v>
      </c>
      <c r="T369" s="102" t="s">
        <v>78</v>
      </c>
      <c r="U369" s="103" t="s">
        <v>78</v>
      </c>
      <c r="V369" s="103" t="s">
        <v>78</v>
      </c>
      <c r="W369" s="105" t="s">
        <v>78</v>
      </c>
      <c r="X369" s="105" t="s">
        <v>78</v>
      </c>
    </row>
    <row r="370" spans="14:24" ht="15.75" x14ac:dyDescent="0.25">
      <c r="N370" s="106">
        <v>47756</v>
      </c>
      <c r="O370" s="101" t="s">
        <v>78</v>
      </c>
      <c r="P370" s="101" t="s">
        <v>78</v>
      </c>
      <c r="Q370" s="101" t="s">
        <v>78</v>
      </c>
      <c r="R370" s="101" t="s">
        <v>78</v>
      </c>
      <c r="S370" s="102" t="s">
        <v>78</v>
      </c>
      <c r="T370" s="102" t="s">
        <v>78</v>
      </c>
      <c r="U370" s="103" t="s">
        <v>78</v>
      </c>
      <c r="V370" s="103" t="s">
        <v>78</v>
      </c>
      <c r="W370" s="105" t="s">
        <v>78</v>
      </c>
      <c r="X370" s="105" t="s">
        <v>78</v>
      </c>
    </row>
    <row r="371" spans="14:24" ht="15.75" x14ac:dyDescent="0.25">
      <c r="N371" s="106">
        <v>47787</v>
      </c>
      <c r="O371" s="101" t="s">
        <v>78</v>
      </c>
      <c r="P371" s="101" t="s">
        <v>78</v>
      </c>
      <c r="Q371" s="101" t="s">
        <v>78</v>
      </c>
      <c r="R371" s="101" t="s">
        <v>78</v>
      </c>
      <c r="S371" s="102" t="s">
        <v>78</v>
      </c>
      <c r="T371" s="102" t="s">
        <v>78</v>
      </c>
      <c r="U371" s="103" t="s">
        <v>78</v>
      </c>
      <c r="V371" s="103" t="s">
        <v>78</v>
      </c>
      <c r="W371" s="105" t="s">
        <v>78</v>
      </c>
      <c r="X371" s="105" t="s">
        <v>78</v>
      </c>
    </row>
    <row r="372" spans="14:24" ht="15.75" x14ac:dyDescent="0.25">
      <c r="N372" s="106">
        <v>47817</v>
      </c>
      <c r="O372" s="101" t="s">
        <v>78</v>
      </c>
      <c r="P372" s="101" t="s">
        <v>78</v>
      </c>
      <c r="Q372" s="101" t="s">
        <v>78</v>
      </c>
      <c r="R372" s="101" t="s">
        <v>78</v>
      </c>
      <c r="S372" s="102" t="s">
        <v>78</v>
      </c>
      <c r="T372" s="102" t="s">
        <v>78</v>
      </c>
      <c r="U372" s="103" t="s">
        <v>78</v>
      </c>
      <c r="V372" s="103" t="s">
        <v>78</v>
      </c>
      <c r="W372" s="105" t="s">
        <v>78</v>
      </c>
      <c r="X372" s="105" t="s">
        <v>78</v>
      </c>
    </row>
    <row r="373" spans="14:24" ht="15.75" x14ac:dyDescent="0.25">
      <c r="N373" s="106">
        <v>47848</v>
      </c>
      <c r="O373" s="101" t="s">
        <v>78</v>
      </c>
      <c r="P373" s="101" t="s">
        <v>78</v>
      </c>
      <c r="Q373" s="101" t="s">
        <v>78</v>
      </c>
      <c r="R373" s="101" t="s">
        <v>78</v>
      </c>
      <c r="S373" s="102" t="s">
        <v>78</v>
      </c>
      <c r="T373" s="102" t="s">
        <v>78</v>
      </c>
      <c r="U373" s="103" t="s">
        <v>78</v>
      </c>
      <c r="V373" s="103" t="s">
        <v>78</v>
      </c>
      <c r="W373" s="105" t="s">
        <v>78</v>
      </c>
      <c r="X373" s="105" t="s">
        <v>78</v>
      </c>
    </row>
    <row r="374" spans="14:24" ht="15.75" x14ac:dyDescent="0.25">
      <c r="N374" s="106">
        <v>47879</v>
      </c>
      <c r="O374" s="101" t="s">
        <v>78</v>
      </c>
      <c r="P374" s="101" t="s">
        <v>78</v>
      </c>
      <c r="Q374" s="101" t="s">
        <v>78</v>
      </c>
      <c r="R374" s="101" t="s">
        <v>78</v>
      </c>
      <c r="S374" s="102" t="s">
        <v>78</v>
      </c>
      <c r="T374" s="102" t="s">
        <v>78</v>
      </c>
      <c r="U374" s="103" t="s">
        <v>78</v>
      </c>
      <c r="V374" s="103" t="s">
        <v>78</v>
      </c>
      <c r="W374" s="105" t="s">
        <v>78</v>
      </c>
      <c r="X374" s="105" t="s">
        <v>78</v>
      </c>
    </row>
    <row r="375" spans="14:24" ht="15.75" x14ac:dyDescent="0.25">
      <c r="N375" s="106">
        <v>47907</v>
      </c>
      <c r="O375" s="101" t="s">
        <v>78</v>
      </c>
      <c r="P375" s="101" t="s">
        <v>78</v>
      </c>
      <c r="Q375" s="101" t="s">
        <v>78</v>
      </c>
      <c r="R375" s="101" t="s">
        <v>78</v>
      </c>
      <c r="S375" s="102" t="s">
        <v>78</v>
      </c>
      <c r="T375" s="102" t="s">
        <v>78</v>
      </c>
      <c r="U375" s="103" t="s">
        <v>78</v>
      </c>
      <c r="V375" s="103" t="s">
        <v>78</v>
      </c>
      <c r="W375" s="105" t="s">
        <v>78</v>
      </c>
      <c r="X375" s="105" t="s">
        <v>78</v>
      </c>
    </row>
    <row r="376" spans="14:24" ht="15.75" x14ac:dyDescent="0.25">
      <c r="N376" s="106">
        <v>47938</v>
      </c>
      <c r="O376" s="101" t="s">
        <v>78</v>
      </c>
      <c r="P376" s="101" t="s">
        <v>78</v>
      </c>
      <c r="Q376" s="101" t="s">
        <v>78</v>
      </c>
      <c r="R376" s="101" t="s">
        <v>78</v>
      </c>
      <c r="S376" s="102" t="s">
        <v>78</v>
      </c>
      <c r="T376" s="102" t="s">
        <v>78</v>
      </c>
      <c r="U376" s="103" t="s">
        <v>78</v>
      </c>
      <c r="V376" s="103" t="s">
        <v>78</v>
      </c>
      <c r="W376" s="105" t="s">
        <v>78</v>
      </c>
      <c r="X376" s="105" t="s">
        <v>78</v>
      </c>
    </row>
    <row r="377" spans="14:24" ht="15.75" x14ac:dyDescent="0.25">
      <c r="N377" s="106">
        <v>47968</v>
      </c>
      <c r="O377" s="101" t="s">
        <v>78</v>
      </c>
      <c r="P377" s="101" t="s">
        <v>78</v>
      </c>
      <c r="Q377" s="101" t="s">
        <v>78</v>
      </c>
      <c r="R377" s="101" t="s">
        <v>78</v>
      </c>
      <c r="S377" s="102" t="s">
        <v>78</v>
      </c>
      <c r="T377" s="102" t="s">
        <v>78</v>
      </c>
      <c r="U377" s="103" t="s">
        <v>78</v>
      </c>
      <c r="V377" s="103" t="s">
        <v>78</v>
      </c>
      <c r="W377" s="105" t="s">
        <v>78</v>
      </c>
      <c r="X377" s="105" t="s">
        <v>78</v>
      </c>
    </row>
    <row r="378" spans="14:24" ht="15.75" x14ac:dyDescent="0.25">
      <c r="N378" s="106">
        <v>47999</v>
      </c>
      <c r="O378" s="101" t="s">
        <v>78</v>
      </c>
      <c r="P378" s="101" t="s">
        <v>78</v>
      </c>
      <c r="Q378" s="101" t="s">
        <v>78</v>
      </c>
      <c r="R378" s="101" t="s">
        <v>78</v>
      </c>
      <c r="S378" s="102" t="s">
        <v>78</v>
      </c>
      <c r="T378" s="102" t="s">
        <v>78</v>
      </c>
      <c r="U378" s="103" t="s">
        <v>78</v>
      </c>
      <c r="V378" s="103" t="s">
        <v>78</v>
      </c>
      <c r="W378" s="105" t="s">
        <v>78</v>
      </c>
      <c r="X378" s="105" t="s">
        <v>78</v>
      </c>
    </row>
    <row r="379" spans="14:24" ht="15.75" x14ac:dyDescent="0.25">
      <c r="N379" s="106">
        <v>48029</v>
      </c>
      <c r="O379" s="101" t="s">
        <v>78</v>
      </c>
      <c r="P379" s="101" t="s">
        <v>78</v>
      </c>
      <c r="Q379" s="101" t="s">
        <v>78</v>
      </c>
      <c r="R379" s="101" t="s">
        <v>78</v>
      </c>
      <c r="S379" s="102" t="s">
        <v>78</v>
      </c>
      <c r="T379" s="102" t="s">
        <v>78</v>
      </c>
      <c r="U379" s="103" t="s">
        <v>78</v>
      </c>
      <c r="V379" s="103" t="s">
        <v>78</v>
      </c>
      <c r="W379" s="105" t="s">
        <v>78</v>
      </c>
      <c r="X379" s="105" t="s">
        <v>78</v>
      </c>
    </row>
    <row r="380" spans="14:24" ht="15.75" x14ac:dyDescent="0.25">
      <c r="N380" s="106">
        <v>48060</v>
      </c>
      <c r="O380" s="101" t="s">
        <v>78</v>
      </c>
      <c r="P380" s="101" t="s">
        <v>78</v>
      </c>
      <c r="Q380" s="101" t="s">
        <v>78</v>
      </c>
      <c r="R380" s="101" t="s">
        <v>78</v>
      </c>
      <c r="S380" s="102" t="s">
        <v>78</v>
      </c>
      <c r="T380" s="102" t="s">
        <v>78</v>
      </c>
      <c r="U380" s="103" t="s">
        <v>78</v>
      </c>
      <c r="V380" s="103" t="s">
        <v>78</v>
      </c>
      <c r="W380" s="105" t="s">
        <v>78</v>
      </c>
      <c r="X380" s="105" t="s">
        <v>78</v>
      </c>
    </row>
    <row r="381" spans="14:24" ht="15.75" x14ac:dyDescent="0.25">
      <c r="N381" s="106">
        <v>48091</v>
      </c>
      <c r="O381" s="101" t="s">
        <v>78</v>
      </c>
      <c r="P381" s="101" t="s">
        <v>78</v>
      </c>
      <c r="Q381" s="101" t="s">
        <v>78</v>
      </c>
      <c r="R381" s="101" t="s">
        <v>78</v>
      </c>
      <c r="S381" s="102" t="s">
        <v>78</v>
      </c>
      <c r="T381" s="102" t="s">
        <v>78</v>
      </c>
      <c r="U381" s="103" t="s">
        <v>78</v>
      </c>
      <c r="V381" s="103" t="s">
        <v>78</v>
      </c>
      <c r="W381" s="105" t="s">
        <v>78</v>
      </c>
      <c r="X381" s="105" t="s">
        <v>78</v>
      </c>
    </row>
    <row r="382" spans="14:24" ht="15.75" x14ac:dyDescent="0.25">
      <c r="N382" s="106">
        <v>48121</v>
      </c>
      <c r="O382" s="101" t="s">
        <v>78</v>
      </c>
      <c r="P382" s="101" t="s">
        <v>78</v>
      </c>
      <c r="Q382" s="101" t="s">
        <v>78</v>
      </c>
      <c r="R382" s="101" t="s">
        <v>78</v>
      </c>
      <c r="S382" s="102" t="s">
        <v>78</v>
      </c>
      <c r="T382" s="102" t="s">
        <v>78</v>
      </c>
      <c r="U382" s="103" t="s">
        <v>78</v>
      </c>
      <c r="V382" s="103" t="s">
        <v>78</v>
      </c>
      <c r="W382" s="105" t="s">
        <v>78</v>
      </c>
      <c r="X382" s="105" t="s">
        <v>78</v>
      </c>
    </row>
    <row r="383" spans="14:24" ht="15.75" x14ac:dyDescent="0.25">
      <c r="N383" s="106">
        <v>48152</v>
      </c>
      <c r="O383" s="101" t="s">
        <v>78</v>
      </c>
      <c r="P383" s="101" t="s">
        <v>78</v>
      </c>
      <c r="Q383" s="101" t="s">
        <v>78</v>
      </c>
      <c r="R383" s="101" t="s">
        <v>78</v>
      </c>
      <c r="S383" s="102" t="s">
        <v>78</v>
      </c>
      <c r="T383" s="102" t="s">
        <v>78</v>
      </c>
      <c r="U383" s="103" t="s">
        <v>78</v>
      </c>
      <c r="V383" s="103" t="s">
        <v>78</v>
      </c>
      <c r="W383" s="105" t="s">
        <v>78</v>
      </c>
      <c r="X383" s="105" t="s">
        <v>78</v>
      </c>
    </row>
    <row r="384" spans="14:24" ht="15.75" x14ac:dyDescent="0.25">
      <c r="N384" s="106">
        <v>48182</v>
      </c>
      <c r="O384" s="101" t="s">
        <v>78</v>
      </c>
      <c r="P384" s="101" t="s">
        <v>78</v>
      </c>
      <c r="Q384" s="101" t="s">
        <v>78</v>
      </c>
      <c r="R384" s="101" t="s">
        <v>78</v>
      </c>
      <c r="S384" s="102" t="s">
        <v>78</v>
      </c>
      <c r="T384" s="102" t="s">
        <v>78</v>
      </c>
      <c r="U384" s="103" t="s">
        <v>78</v>
      </c>
      <c r="V384" s="103" t="s">
        <v>78</v>
      </c>
      <c r="W384" s="105" t="s">
        <v>78</v>
      </c>
      <c r="X384" s="105" t="s">
        <v>78</v>
      </c>
    </row>
    <row r="385" spans="14:24" ht="15.75" x14ac:dyDescent="0.25">
      <c r="N385" s="106">
        <v>48213</v>
      </c>
      <c r="O385" s="101" t="s">
        <v>78</v>
      </c>
      <c r="P385" s="101" t="s">
        <v>78</v>
      </c>
      <c r="Q385" s="101" t="s">
        <v>78</v>
      </c>
      <c r="R385" s="101" t="s">
        <v>78</v>
      </c>
      <c r="S385" s="102" t="s">
        <v>78</v>
      </c>
      <c r="T385" s="102" t="s">
        <v>78</v>
      </c>
      <c r="U385" s="103" t="s">
        <v>78</v>
      </c>
      <c r="V385" s="103" t="s">
        <v>78</v>
      </c>
      <c r="W385" s="105" t="s">
        <v>78</v>
      </c>
      <c r="X385" s="105" t="s">
        <v>78</v>
      </c>
    </row>
    <row r="386" spans="14:24" ht="15.75" x14ac:dyDescent="0.25">
      <c r="N386" s="106">
        <v>48244</v>
      </c>
      <c r="O386" s="101" t="s">
        <v>78</v>
      </c>
      <c r="P386" s="101" t="s">
        <v>78</v>
      </c>
      <c r="Q386" s="101" t="s">
        <v>78</v>
      </c>
      <c r="R386" s="101" t="s">
        <v>78</v>
      </c>
      <c r="S386" s="102" t="s">
        <v>78</v>
      </c>
      <c r="T386" s="102" t="s">
        <v>78</v>
      </c>
      <c r="U386" s="103" t="s">
        <v>78</v>
      </c>
      <c r="V386" s="103" t="s">
        <v>78</v>
      </c>
      <c r="W386" s="105" t="s">
        <v>78</v>
      </c>
      <c r="X386" s="105" t="s">
        <v>78</v>
      </c>
    </row>
    <row r="387" spans="14:24" ht="15.75" x14ac:dyDescent="0.25">
      <c r="N387" s="106">
        <v>48273</v>
      </c>
      <c r="O387" s="101" t="s">
        <v>78</v>
      </c>
      <c r="P387" s="101" t="s">
        <v>78</v>
      </c>
      <c r="Q387" s="101" t="s">
        <v>78</v>
      </c>
      <c r="R387" s="101" t="s">
        <v>78</v>
      </c>
      <c r="S387" s="102" t="s">
        <v>78</v>
      </c>
      <c r="T387" s="102" t="s">
        <v>78</v>
      </c>
      <c r="U387" s="103" t="s">
        <v>78</v>
      </c>
      <c r="V387" s="103" t="s">
        <v>78</v>
      </c>
      <c r="W387" s="105" t="s">
        <v>78</v>
      </c>
      <c r="X387" s="105" t="s">
        <v>78</v>
      </c>
    </row>
    <row r="388" spans="14:24" ht="15.75" x14ac:dyDescent="0.25">
      <c r="N388" s="106">
        <v>48304</v>
      </c>
      <c r="O388" s="101" t="s">
        <v>78</v>
      </c>
      <c r="P388" s="101" t="s">
        <v>78</v>
      </c>
      <c r="Q388" s="101" t="s">
        <v>78</v>
      </c>
      <c r="R388" s="101" t="s">
        <v>78</v>
      </c>
      <c r="S388" s="102" t="s">
        <v>78</v>
      </c>
      <c r="T388" s="102" t="s">
        <v>78</v>
      </c>
      <c r="U388" s="103" t="s">
        <v>78</v>
      </c>
      <c r="V388" s="103" t="s">
        <v>78</v>
      </c>
      <c r="W388" s="105" t="s">
        <v>78</v>
      </c>
      <c r="X388" s="105" t="s">
        <v>78</v>
      </c>
    </row>
    <row r="389" spans="14:24" ht="15.75" x14ac:dyDescent="0.25">
      <c r="N389" s="106">
        <v>48334</v>
      </c>
      <c r="O389" s="101" t="s">
        <v>78</v>
      </c>
      <c r="P389" s="101" t="s">
        <v>78</v>
      </c>
      <c r="Q389" s="101" t="s">
        <v>78</v>
      </c>
      <c r="R389" s="101" t="s">
        <v>78</v>
      </c>
      <c r="S389" s="102" t="s">
        <v>78</v>
      </c>
      <c r="T389" s="102" t="s">
        <v>78</v>
      </c>
      <c r="U389" s="103" t="s">
        <v>78</v>
      </c>
      <c r="V389" s="103" t="s">
        <v>78</v>
      </c>
      <c r="W389" s="105" t="s">
        <v>78</v>
      </c>
      <c r="X389" s="105" t="s">
        <v>78</v>
      </c>
    </row>
    <row r="390" spans="14:24" ht="15.75" x14ac:dyDescent="0.25">
      <c r="N390" s="106">
        <v>48365</v>
      </c>
      <c r="O390" s="101" t="s">
        <v>78</v>
      </c>
      <c r="P390" s="101" t="s">
        <v>78</v>
      </c>
      <c r="Q390" s="101" t="s">
        <v>78</v>
      </c>
      <c r="R390" s="101" t="s">
        <v>78</v>
      </c>
      <c r="S390" s="102" t="s">
        <v>78</v>
      </c>
      <c r="T390" s="102" t="s">
        <v>78</v>
      </c>
      <c r="U390" s="103" t="s">
        <v>78</v>
      </c>
      <c r="V390" s="103" t="s">
        <v>78</v>
      </c>
      <c r="W390" s="105" t="s">
        <v>78</v>
      </c>
      <c r="X390" s="105" t="s">
        <v>78</v>
      </c>
    </row>
    <row r="391" spans="14:24" ht="15.75" x14ac:dyDescent="0.25">
      <c r="N391" s="106">
        <v>48395</v>
      </c>
      <c r="O391" s="101" t="s">
        <v>78</v>
      </c>
      <c r="P391" s="101" t="s">
        <v>78</v>
      </c>
      <c r="Q391" s="101" t="s">
        <v>78</v>
      </c>
      <c r="R391" s="101" t="s">
        <v>78</v>
      </c>
      <c r="S391" s="102" t="s">
        <v>78</v>
      </c>
      <c r="T391" s="102" t="s">
        <v>78</v>
      </c>
      <c r="U391" s="103" t="s">
        <v>78</v>
      </c>
      <c r="V391" s="103" t="s">
        <v>78</v>
      </c>
      <c r="W391" s="105" t="s">
        <v>78</v>
      </c>
      <c r="X391" s="105" t="s">
        <v>78</v>
      </c>
    </row>
    <row r="392" spans="14:24" ht="15.75" x14ac:dyDescent="0.25">
      <c r="N392" s="106">
        <v>48426</v>
      </c>
      <c r="O392" s="101" t="s">
        <v>78</v>
      </c>
      <c r="P392" s="101" t="s">
        <v>78</v>
      </c>
      <c r="Q392" s="101" t="s">
        <v>78</v>
      </c>
      <c r="R392" s="101" t="s">
        <v>78</v>
      </c>
      <c r="S392" s="102" t="s">
        <v>78</v>
      </c>
      <c r="T392" s="102" t="s">
        <v>78</v>
      </c>
      <c r="U392" s="103" t="s">
        <v>78</v>
      </c>
      <c r="V392" s="103" t="s">
        <v>78</v>
      </c>
      <c r="W392" s="105" t="s">
        <v>78</v>
      </c>
      <c r="X392" s="105" t="s">
        <v>78</v>
      </c>
    </row>
    <row r="393" spans="14:24" ht="15.75" x14ac:dyDescent="0.25">
      <c r="N393" s="106">
        <v>48457</v>
      </c>
      <c r="O393" s="101" t="s">
        <v>78</v>
      </c>
      <c r="P393" s="101" t="s">
        <v>78</v>
      </c>
      <c r="Q393" s="101" t="s">
        <v>78</v>
      </c>
      <c r="R393" s="101" t="s">
        <v>78</v>
      </c>
      <c r="S393" s="102" t="s">
        <v>78</v>
      </c>
      <c r="T393" s="102" t="s">
        <v>78</v>
      </c>
      <c r="U393" s="103" t="s">
        <v>78</v>
      </c>
      <c r="V393" s="103" t="s">
        <v>78</v>
      </c>
      <c r="W393" s="105" t="s">
        <v>78</v>
      </c>
      <c r="X393" s="105" t="s">
        <v>78</v>
      </c>
    </row>
    <row r="394" spans="14:24" ht="15.75" x14ac:dyDescent="0.25">
      <c r="N394" s="106">
        <v>48487</v>
      </c>
      <c r="O394" s="101" t="s">
        <v>78</v>
      </c>
      <c r="P394" s="101" t="s">
        <v>78</v>
      </c>
      <c r="Q394" s="101" t="s">
        <v>78</v>
      </c>
      <c r="R394" s="101" t="s">
        <v>78</v>
      </c>
      <c r="S394" s="102" t="s">
        <v>78</v>
      </c>
      <c r="T394" s="102" t="s">
        <v>78</v>
      </c>
      <c r="U394" s="103" t="s">
        <v>78</v>
      </c>
      <c r="V394" s="103" t="s">
        <v>78</v>
      </c>
      <c r="W394" s="105" t="s">
        <v>78</v>
      </c>
      <c r="X394" s="105" t="s">
        <v>78</v>
      </c>
    </row>
    <row r="395" spans="14:24" ht="15.75" x14ac:dyDescent="0.25">
      <c r="N395" s="106">
        <v>48518</v>
      </c>
      <c r="O395" s="101" t="s">
        <v>78</v>
      </c>
      <c r="P395" s="101" t="s">
        <v>78</v>
      </c>
      <c r="Q395" s="101" t="s">
        <v>78</v>
      </c>
      <c r="R395" s="101" t="s">
        <v>78</v>
      </c>
      <c r="S395" s="102" t="s">
        <v>78</v>
      </c>
      <c r="T395" s="102" t="s">
        <v>78</v>
      </c>
      <c r="U395" s="103" t="s">
        <v>78</v>
      </c>
      <c r="V395" s="103" t="s">
        <v>78</v>
      </c>
      <c r="W395" s="105" t="s">
        <v>78</v>
      </c>
      <c r="X395" s="105" t="s">
        <v>78</v>
      </c>
    </row>
    <row r="396" spans="14:24" ht="15.75" x14ac:dyDescent="0.25">
      <c r="N396" s="106">
        <v>48548</v>
      </c>
      <c r="O396" s="101" t="s">
        <v>78</v>
      </c>
      <c r="P396" s="101" t="s">
        <v>78</v>
      </c>
      <c r="Q396" s="101" t="s">
        <v>78</v>
      </c>
      <c r="R396" s="101" t="s">
        <v>78</v>
      </c>
      <c r="S396" s="102" t="s">
        <v>78</v>
      </c>
      <c r="T396" s="102" t="s">
        <v>78</v>
      </c>
      <c r="U396" s="103" t="s">
        <v>78</v>
      </c>
      <c r="V396" s="103" t="s">
        <v>78</v>
      </c>
      <c r="W396" s="105" t="s">
        <v>78</v>
      </c>
      <c r="X396" s="105" t="s">
        <v>78</v>
      </c>
    </row>
    <row r="397" spans="14:24" ht="15.75" x14ac:dyDescent="0.25">
      <c r="N397" s="106">
        <v>48579</v>
      </c>
      <c r="O397" s="101" t="s">
        <v>78</v>
      </c>
      <c r="P397" s="101" t="s">
        <v>78</v>
      </c>
      <c r="Q397" s="101" t="s">
        <v>78</v>
      </c>
      <c r="R397" s="101" t="s">
        <v>78</v>
      </c>
      <c r="S397" s="102" t="s">
        <v>78</v>
      </c>
      <c r="T397" s="102" t="s">
        <v>78</v>
      </c>
      <c r="U397" s="103" t="s">
        <v>78</v>
      </c>
      <c r="V397" s="103" t="s">
        <v>78</v>
      </c>
      <c r="W397" s="105" t="s">
        <v>78</v>
      </c>
      <c r="X397" s="105" t="s">
        <v>78</v>
      </c>
    </row>
    <row r="398" spans="14:24" ht="15.75" x14ac:dyDescent="0.25">
      <c r="N398" s="106">
        <v>48610</v>
      </c>
      <c r="O398" s="101" t="s">
        <v>78</v>
      </c>
      <c r="P398" s="101" t="s">
        <v>78</v>
      </c>
      <c r="Q398" s="101" t="s">
        <v>78</v>
      </c>
      <c r="R398" s="101" t="s">
        <v>78</v>
      </c>
      <c r="S398" s="102" t="s">
        <v>78</v>
      </c>
      <c r="T398" s="102" t="s">
        <v>78</v>
      </c>
      <c r="U398" s="103" t="s">
        <v>78</v>
      </c>
      <c r="V398" s="103" t="s">
        <v>78</v>
      </c>
      <c r="W398" s="105" t="s">
        <v>78</v>
      </c>
      <c r="X398" s="105" t="s">
        <v>78</v>
      </c>
    </row>
    <row r="399" spans="14:24" ht="15.75" x14ac:dyDescent="0.25">
      <c r="N399" s="106">
        <v>48638</v>
      </c>
      <c r="O399" s="101" t="s">
        <v>78</v>
      </c>
      <c r="P399" s="101" t="s">
        <v>78</v>
      </c>
      <c r="Q399" s="101" t="s">
        <v>78</v>
      </c>
      <c r="R399" s="101" t="s">
        <v>78</v>
      </c>
      <c r="S399" s="102" t="s">
        <v>78</v>
      </c>
      <c r="T399" s="102" t="s">
        <v>78</v>
      </c>
      <c r="U399" s="103" t="s">
        <v>78</v>
      </c>
      <c r="V399" s="103" t="s">
        <v>78</v>
      </c>
      <c r="W399" s="105" t="s">
        <v>78</v>
      </c>
      <c r="X399" s="105" t="s">
        <v>78</v>
      </c>
    </row>
    <row r="400" spans="14:24" ht="15.75" x14ac:dyDescent="0.25">
      <c r="N400" s="106">
        <v>48669</v>
      </c>
      <c r="O400" s="101" t="s">
        <v>78</v>
      </c>
      <c r="P400" s="101" t="s">
        <v>78</v>
      </c>
      <c r="Q400" s="101" t="s">
        <v>78</v>
      </c>
      <c r="R400" s="101" t="s">
        <v>78</v>
      </c>
      <c r="S400" s="102" t="s">
        <v>78</v>
      </c>
      <c r="T400" s="102" t="s">
        <v>78</v>
      </c>
      <c r="U400" s="103" t="s">
        <v>78</v>
      </c>
      <c r="V400" s="103" t="s">
        <v>78</v>
      </c>
      <c r="W400" s="105" t="s">
        <v>78</v>
      </c>
      <c r="X400" s="105" t="s">
        <v>78</v>
      </c>
    </row>
    <row r="401" spans="14:24" ht="15.75" x14ac:dyDescent="0.25">
      <c r="N401" s="106">
        <v>48699</v>
      </c>
      <c r="O401" s="101" t="s">
        <v>78</v>
      </c>
      <c r="P401" s="101" t="s">
        <v>78</v>
      </c>
      <c r="Q401" s="101" t="s">
        <v>78</v>
      </c>
      <c r="R401" s="101" t="s">
        <v>78</v>
      </c>
      <c r="S401" s="102" t="s">
        <v>78</v>
      </c>
      <c r="T401" s="102" t="s">
        <v>78</v>
      </c>
      <c r="U401" s="103" t="s">
        <v>78</v>
      </c>
      <c r="V401" s="103" t="s">
        <v>78</v>
      </c>
      <c r="W401" s="105" t="s">
        <v>78</v>
      </c>
      <c r="X401" s="105" t="s">
        <v>78</v>
      </c>
    </row>
    <row r="402" spans="14:24" ht="15.75" x14ac:dyDescent="0.25">
      <c r="N402" s="106">
        <v>48730</v>
      </c>
      <c r="O402" s="101" t="s">
        <v>78</v>
      </c>
      <c r="P402" s="101" t="s">
        <v>78</v>
      </c>
      <c r="Q402" s="101" t="s">
        <v>78</v>
      </c>
      <c r="R402" s="101" t="s">
        <v>78</v>
      </c>
      <c r="S402" s="102" t="s">
        <v>78</v>
      </c>
      <c r="T402" s="102" t="s">
        <v>78</v>
      </c>
      <c r="U402" s="103" t="s">
        <v>78</v>
      </c>
      <c r="V402" s="103" t="s">
        <v>78</v>
      </c>
      <c r="W402" s="105" t="s">
        <v>78</v>
      </c>
      <c r="X402" s="105" t="s">
        <v>78</v>
      </c>
    </row>
    <row r="403" spans="14:24" ht="15.75" x14ac:dyDescent="0.25">
      <c r="N403" s="106">
        <v>48760</v>
      </c>
      <c r="O403" s="101" t="s">
        <v>78</v>
      </c>
      <c r="P403" s="101" t="s">
        <v>78</v>
      </c>
      <c r="Q403" s="101" t="s">
        <v>78</v>
      </c>
      <c r="R403" s="101" t="s">
        <v>78</v>
      </c>
      <c r="S403" s="102" t="s">
        <v>78</v>
      </c>
      <c r="T403" s="102" t="s">
        <v>78</v>
      </c>
      <c r="U403" s="103" t="s">
        <v>78</v>
      </c>
      <c r="V403" s="103" t="s">
        <v>78</v>
      </c>
      <c r="W403" s="105" t="s">
        <v>78</v>
      </c>
      <c r="X403" s="105" t="s">
        <v>78</v>
      </c>
    </row>
    <row r="404" spans="14:24" ht="15.75" x14ac:dyDescent="0.25">
      <c r="N404" s="106">
        <v>48791</v>
      </c>
      <c r="O404" s="101" t="s">
        <v>78</v>
      </c>
      <c r="P404" s="101" t="s">
        <v>78</v>
      </c>
      <c r="Q404" s="101" t="s">
        <v>78</v>
      </c>
      <c r="R404" s="101" t="s">
        <v>78</v>
      </c>
      <c r="S404" s="102" t="s">
        <v>78</v>
      </c>
      <c r="T404" s="102" t="s">
        <v>78</v>
      </c>
      <c r="U404" s="103" t="s">
        <v>78</v>
      </c>
      <c r="V404" s="103" t="s">
        <v>78</v>
      </c>
      <c r="W404" s="105" t="s">
        <v>78</v>
      </c>
      <c r="X404" s="105" t="s">
        <v>78</v>
      </c>
    </row>
    <row r="405" spans="14:24" ht="15.75" x14ac:dyDescent="0.25">
      <c r="N405" s="106">
        <v>48822</v>
      </c>
      <c r="O405" s="101" t="s">
        <v>78</v>
      </c>
      <c r="P405" s="101" t="s">
        <v>78</v>
      </c>
      <c r="Q405" s="101" t="s">
        <v>78</v>
      </c>
      <c r="R405" s="101" t="s">
        <v>78</v>
      </c>
      <c r="S405" s="102" t="s">
        <v>78</v>
      </c>
      <c r="T405" s="102" t="s">
        <v>78</v>
      </c>
      <c r="U405" s="103" t="s">
        <v>78</v>
      </c>
      <c r="V405" s="103" t="s">
        <v>78</v>
      </c>
      <c r="W405" s="105" t="s">
        <v>78</v>
      </c>
      <c r="X405" s="105" t="s">
        <v>78</v>
      </c>
    </row>
    <row r="406" spans="14:24" ht="15.75" x14ac:dyDescent="0.25">
      <c r="N406" s="106">
        <v>48852</v>
      </c>
      <c r="O406" s="101" t="s">
        <v>78</v>
      </c>
      <c r="P406" s="101" t="s">
        <v>78</v>
      </c>
      <c r="Q406" s="101" t="s">
        <v>78</v>
      </c>
      <c r="R406" s="101" t="s">
        <v>78</v>
      </c>
      <c r="S406" s="102" t="s">
        <v>78</v>
      </c>
      <c r="T406" s="102" t="s">
        <v>78</v>
      </c>
      <c r="U406" s="103" t="s">
        <v>78</v>
      </c>
      <c r="V406" s="103" t="s">
        <v>78</v>
      </c>
      <c r="W406" s="105" t="s">
        <v>78</v>
      </c>
      <c r="X406" s="105" t="s">
        <v>78</v>
      </c>
    </row>
    <row r="407" spans="14:24" ht="15.75" x14ac:dyDescent="0.25">
      <c r="N407" s="106">
        <v>48883</v>
      </c>
      <c r="O407" s="101" t="s">
        <v>78</v>
      </c>
      <c r="P407" s="101" t="s">
        <v>78</v>
      </c>
      <c r="Q407" s="101" t="s">
        <v>78</v>
      </c>
      <c r="R407" s="101" t="s">
        <v>78</v>
      </c>
      <c r="S407" s="102" t="s">
        <v>78</v>
      </c>
      <c r="T407" s="102" t="s">
        <v>78</v>
      </c>
      <c r="U407" s="103" t="s">
        <v>78</v>
      </c>
      <c r="V407" s="103" t="s">
        <v>78</v>
      </c>
      <c r="W407" s="105" t="s">
        <v>78</v>
      </c>
      <c r="X407" s="105" t="s">
        <v>78</v>
      </c>
    </row>
    <row r="408" spans="14:24" ht="15.75" x14ac:dyDescent="0.25">
      <c r="N408" s="106">
        <v>48913</v>
      </c>
      <c r="O408" s="101" t="s">
        <v>78</v>
      </c>
      <c r="P408" s="101" t="s">
        <v>78</v>
      </c>
      <c r="Q408" s="101" t="s">
        <v>78</v>
      </c>
      <c r="R408" s="101" t="s">
        <v>78</v>
      </c>
      <c r="S408" s="102" t="s">
        <v>78</v>
      </c>
      <c r="T408" s="102" t="s">
        <v>78</v>
      </c>
      <c r="U408" s="103" t="s">
        <v>78</v>
      </c>
      <c r="V408" s="103" t="s">
        <v>78</v>
      </c>
      <c r="W408" s="105" t="s">
        <v>78</v>
      </c>
      <c r="X408" s="105" t="s">
        <v>78</v>
      </c>
    </row>
    <row r="409" spans="14:24" ht="15.75" x14ac:dyDescent="0.25">
      <c r="N409" s="106">
        <v>48944</v>
      </c>
      <c r="O409" s="101" t="s">
        <v>78</v>
      </c>
      <c r="P409" s="101" t="s">
        <v>78</v>
      </c>
      <c r="Q409" s="101" t="s">
        <v>78</v>
      </c>
      <c r="R409" s="101" t="s">
        <v>78</v>
      </c>
      <c r="S409" s="102" t="s">
        <v>78</v>
      </c>
      <c r="T409" s="102" t="s">
        <v>78</v>
      </c>
      <c r="U409" s="103" t="s">
        <v>78</v>
      </c>
      <c r="V409" s="103" t="s">
        <v>78</v>
      </c>
      <c r="W409" s="105" t="s">
        <v>78</v>
      </c>
      <c r="X409" s="105" t="s">
        <v>78</v>
      </c>
    </row>
    <row r="410" spans="14:24" ht="15.75" x14ac:dyDescent="0.25">
      <c r="N410" s="106">
        <v>48975</v>
      </c>
      <c r="O410" s="101" t="s">
        <v>78</v>
      </c>
      <c r="P410" s="101" t="s">
        <v>78</v>
      </c>
      <c r="Q410" s="101" t="s">
        <v>78</v>
      </c>
      <c r="R410" s="101" t="s">
        <v>78</v>
      </c>
      <c r="S410" s="102" t="s">
        <v>78</v>
      </c>
      <c r="T410" s="102" t="s">
        <v>78</v>
      </c>
      <c r="U410" s="103" t="s">
        <v>78</v>
      </c>
      <c r="V410" s="103" t="s">
        <v>78</v>
      </c>
      <c r="W410" s="105" t="s">
        <v>78</v>
      </c>
      <c r="X410" s="105" t="s">
        <v>78</v>
      </c>
    </row>
    <row r="411" spans="14:24" ht="15.75" x14ac:dyDescent="0.25">
      <c r="N411" s="106">
        <v>49003</v>
      </c>
      <c r="O411" s="101" t="s">
        <v>78</v>
      </c>
      <c r="P411" s="101" t="s">
        <v>78</v>
      </c>
      <c r="Q411" s="101" t="s">
        <v>78</v>
      </c>
      <c r="R411" s="101" t="s">
        <v>78</v>
      </c>
      <c r="S411" s="102" t="s">
        <v>78</v>
      </c>
      <c r="T411" s="102" t="s">
        <v>78</v>
      </c>
      <c r="U411" s="103" t="s">
        <v>78</v>
      </c>
      <c r="V411" s="103" t="s">
        <v>78</v>
      </c>
      <c r="W411" s="105" t="s">
        <v>78</v>
      </c>
      <c r="X411" s="105" t="s">
        <v>78</v>
      </c>
    </row>
    <row r="412" spans="14:24" ht="15.75" x14ac:dyDescent="0.25">
      <c r="N412" s="106">
        <v>49034</v>
      </c>
      <c r="O412" s="101" t="s">
        <v>78</v>
      </c>
      <c r="P412" s="101" t="s">
        <v>78</v>
      </c>
      <c r="Q412" s="101" t="s">
        <v>78</v>
      </c>
      <c r="R412" s="101" t="s">
        <v>78</v>
      </c>
      <c r="S412" s="102" t="s">
        <v>78</v>
      </c>
      <c r="T412" s="102" t="s">
        <v>78</v>
      </c>
      <c r="U412" s="103" t="s">
        <v>78</v>
      </c>
      <c r="V412" s="103" t="s">
        <v>78</v>
      </c>
      <c r="W412" s="105" t="s">
        <v>78</v>
      </c>
      <c r="X412" s="105" t="s">
        <v>78</v>
      </c>
    </row>
    <row r="413" spans="14:24" ht="15.75" x14ac:dyDescent="0.25">
      <c r="N413" s="106">
        <v>49064</v>
      </c>
      <c r="O413" s="101" t="s">
        <v>78</v>
      </c>
      <c r="P413" s="101" t="s">
        <v>78</v>
      </c>
      <c r="Q413" s="101" t="s">
        <v>78</v>
      </c>
      <c r="R413" s="101" t="s">
        <v>78</v>
      </c>
      <c r="S413" s="102" t="s">
        <v>78</v>
      </c>
      <c r="T413" s="102" t="s">
        <v>78</v>
      </c>
      <c r="U413" s="103" t="s">
        <v>78</v>
      </c>
      <c r="V413" s="103" t="s">
        <v>78</v>
      </c>
      <c r="W413" s="105" t="s">
        <v>78</v>
      </c>
      <c r="X413" s="105" t="s">
        <v>78</v>
      </c>
    </row>
    <row r="414" spans="14:24" ht="15.75" x14ac:dyDescent="0.25">
      <c r="N414" s="106">
        <v>49095</v>
      </c>
      <c r="O414" s="101" t="s">
        <v>78</v>
      </c>
      <c r="P414" s="101" t="s">
        <v>78</v>
      </c>
      <c r="Q414" s="101" t="s">
        <v>78</v>
      </c>
      <c r="R414" s="101" t="s">
        <v>78</v>
      </c>
      <c r="S414" s="102" t="s">
        <v>78</v>
      </c>
      <c r="T414" s="102" t="s">
        <v>78</v>
      </c>
      <c r="U414" s="103" t="s">
        <v>78</v>
      </c>
      <c r="V414" s="103" t="s">
        <v>78</v>
      </c>
      <c r="W414" s="105" t="s">
        <v>78</v>
      </c>
      <c r="X414" s="105" t="s">
        <v>78</v>
      </c>
    </row>
    <row r="415" spans="14:24" ht="15.75" x14ac:dyDescent="0.25">
      <c r="N415" s="106">
        <v>49125</v>
      </c>
      <c r="O415" s="101" t="s">
        <v>78</v>
      </c>
      <c r="P415" s="101" t="s">
        <v>78</v>
      </c>
      <c r="Q415" s="101" t="s">
        <v>78</v>
      </c>
      <c r="R415" s="101" t="s">
        <v>78</v>
      </c>
      <c r="S415" s="102" t="s">
        <v>78</v>
      </c>
      <c r="T415" s="102" t="s">
        <v>78</v>
      </c>
      <c r="U415" s="103" t="s">
        <v>78</v>
      </c>
      <c r="V415" s="103" t="s">
        <v>78</v>
      </c>
      <c r="W415" s="105" t="s">
        <v>78</v>
      </c>
      <c r="X415" s="105" t="s">
        <v>78</v>
      </c>
    </row>
    <row r="416" spans="14:24" ht="15.75" x14ac:dyDescent="0.25">
      <c r="N416" s="106">
        <v>49156</v>
      </c>
      <c r="O416" s="101" t="s">
        <v>78</v>
      </c>
      <c r="P416" s="101" t="s">
        <v>78</v>
      </c>
      <c r="Q416" s="101" t="s">
        <v>78</v>
      </c>
      <c r="R416" s="101" t="s">
        <v>78</v>
      </c>
      <c r="S416" s="102" t="s">
        <v>78</v>
      </c>
      <c r="T416" s="102" t="s">
        <v>78</v>
      </c>
      <c r="U416" s="103" t="s">
        <v>78</v>
      </c>
      <c r="V416" s="103" t="s">
        <v>78</v>
      </c>
      <c r="W416" s="105" t="s">
        <v>78</v>
      </c>
      <c r="X416" s="105" t="s">
        <v>78</v>
      </c>
    </row>
    <row r="417" spans="14:24" ht="15.75" x14ac:dyDescent="0.25">
      <c r="N417" s="106">
        <v>49187</v>
      </c>
      <c r="O417" s="101" t="s">
        <v>78</v>
      </c>
      <c r="P417" s="101" t="s">
        <v>78</v>
      </c>
      <c r="Q417" s="101" t="s">
        <v>78</v>
      </c>
      <c r="R417" s="101" t="s">
        <v>78</v>
      </c>
      <c r="S417" s="102" t="s">
        <v>78</v>
      </c>
      <c r="T417" s="102" t="s">
        <v>78</v>
      </c>
      <c r="U417" s="103" t="s">
        <v>78</v>
      </c>
      <c r="V417" s="103" t="s">
        <v>78</v>
      </c>
      <c r="W417" s="105" t="s">
        <v>78</v>
      </c>
      <c r="X417" s="105" t="s">
        <v>78</v>
      </c>
    </row>
    <row r="418" spans="14:24" ht="15.75" x14ac:dyDescent="0.25">
      <c r="N418" s="106">
        <v>49217</v>
      </c>
      <c r="O418" s="101" t="s">
        <v>78</v>
      </c>
      <c r="P418" s="101" t="s">
        <v>78</v>
      </c>
      <c r="Q418" s="101" t="s">
        <v>78</v>
      </c>
      <c r="R418" s="101" t="s">
        <v>78</v>
      </c>
      <c r="S418" s="102" t="s">
        <v>78</v>
      </c>
      <c r="T418" s="102" t="s">
        <v>78</v>
      </c>
      <c r="U418" s="103" t="s">
        <v>78</v>
      </c>
      <c r="V418" s="103" t="s">
        <v>78</v>
      </c>
      <c r="W418" s="105" t="s">
        <v>78</v>
      </c>
      <c r="X418" s="105" t="s">
        <v>78</v>
      </c>
    </row>
    <row r="419" spans="14:24" ht="15.75" x14ac:dyDescent="0.25">
      <c r="N419" s="106">
        <v>49248</v>
      </c>
      <c r="O419" s="101" t="s">
        <v>78</v>
      </c>
      <c r="P419" s="101" t="s">
        <v>78</v>
      </c>
      <c r="Q419" s="101" t="s">
        <v>78</v>
      </c>
      <c r="R419" s="101" t="s">
        <v>78</v>
      </c>
      <c r="S419" s="102" t="s">
        <v>78</v>
      </c>
      <c r="T419" s="102" t="s">
        <v>78</v>
      </c>
      <c r="U419" s="103" t="s">
        <v>78</v>
      </c>
      <c r="V419" s="103" t="s">
        <v>78</v>
      </c>
      <c r="W419" s="105" t="s">
        <v>78</v>
      </c>
      <c r="X419" s="105" t="s">
        <v>78</v>
      </c>
    </row>
    <row r="420" spans="14:24" ht="15.75" x14ac:dyDescent="0.25">
      <c r="N420" s="106">
        <v>49278</v>
      </c>
      <c r="O420" s="101" t="s">
        <v>78</v>
      </c>
      <c r="P420" s="101" t="s">
        <v>78</v>
      </c>
      <c r="Q420" s="101" t="s">
        <v>78</v>
      </c>
      <c r="R420" s="101" t="s">
        <v>78</v>
      </c>
      <c r="S420" s="102" t="s">
        <v>78</v>
      </c>
      <c r="T420" s="102" t="s">
        <v>78</v>
      </c>
      <c r="U420" s="103" t="s">
        <v>78</v>
      </c>
      <c r="V420" s="103" t="s">
        <v>78</v>
      </c>
      <c r="W420" s="105" t="s">
        <v>78</v>
      </c>
      <c r="X420" s="105" t="s">
        <v>78</v>
      </c>
    </row>
    <row r="421" spans="14:24" ht="15.75" x14ac:dyDescent="0.25">
      <c r="N421" s="106">
        <v>49309</v>
      </c>
      <c r="O421" s="101" t="s">
        <v>78</v>
      </c>
      <c r="P421" s="101" t="s">
        <v>78</v>
      </c>
      <c r="Q421" s="101" t="s">
        <v>78</v>
      </c>
      <c r="R421" s="101" t="s">
        <v>78</v>
      </c>
      <c r="S421" s="102" t="s">
        <v>78</v>
      </c>
      <c r="T421" s="102" t="s">
        <v>78</v>
      </c>
      <c r="U421" s="103" t="s">
        <v>78</v>
      </c>
      <c r="V421" s="103" t="s">
        <v>78</v>
      </c>
      <c r="W421" s="105" t="s">
        <v>78</v>
      </c>
      <c r="X421" s="105" t="s">
        <v>78</v>
      </c>
    </row>
    <row r="422" spans="14:24" ht="15.75" x14ac:dyDescent="0.25">
      <c r="N422" s="106">
        <v>49340</v>
      </c>
      <c r="O422" s="101" t="s">
        <v>78</v>
      </c>
      <c r="P422" s="101" t="s">
        <v>78</v>
      </c>
      <c r="Q422" s="101" t="s">
        <v>78</v>
      </c>
      <c r="R422" s="101" t="s">
        <v>78</v>
      </c>
      <c r="S422" s="102" t="s">
        <v>78</v>
      </c>
      <c r="T422" s="102" t="s">
        <v>78</v>
      </c>
      <c r="U422" s="103" t="s">
        <v>78</v>
      </c>
      <c r="V422" s="103" t="s">
        <v>78</v>
      </c>
      <c r="W422" s="105" t="s">
        <v>78</v>
      </c>
      <c r="X422" s="105" t="s">
        <v>78</v>
      </c>
    </row>
    <row r="423" spans="14:24" ht="15.75" x14ac:dyDescent="0.25">
      <c r="N423" s="106">
        <v>49368</v>
      </c>
      <c r="O423" s="101" t="s">
        <v>78</v>
      </c>
      <c r="P423" s="101" t="s">
        <v>78</v>
      </c>
      <c r="Q423" s="101" t="s">
        <v>78</v>
      </c>
      <c r="R423" s="101" t="s">
        <v>78</v>
      </c>
      <c r="S423" s="102" t="s">
        <v>78</v>
      </c>
      <c r="T423" s="102" t="s">
        <v>78</v>
      </c>
      <c r="U423" s="103" t="s">
        <v>78</v>
      </c>
      <c r="V423" s="103" t="s">
        <v>78</v>
      </c>
      <c r="W423" s="105" t="s">
        <v>78</v>
      </c>
      <c r="X423" s="105" t="s">
        <v>78</v>
      </c>
    </row>
    <row r="424" spans="14:24" ht="15.75" x14ac:dyDescent="0.25">
      <c r="N424" s="106">
        <v>49399</v>
      </c>
      <c r="O424" s="101" t="s">
        <v>78</v>
      </c>
      <c r="P424" s="101" t="s">
        <v>78</v>
      </c>
      <c r="Q424" s="101" t="s">
        <v>78</v>
      </c>
      <c r="R424" s="101" t="s">
        <v>78</v>
      </c>
      <c r="S424" s="102" t="s">
        <v>78</v>
      </c>
      <c r="T424" s="102" t="s">
        <v>78</v>
      </c>
      <c r="U424" s="103" t="s">
        <v>78</v>
      </c>
      <c r="V424" s="103" t="s">
        <v>78</v>
      </c>
      <c r="W424" s="105" t="s">
        <v>78</v>
      </c>
      <c r="X424" s="105" t="s">
        <v>78</v>
      </c>
    </row>
    <row r="425" spans="14:24" ht="15.75" x14ac:dyDescent="0.25">
      <c r="N425" s="106">
        <v>49429</v>
      </c>
      <c r="O425" s="101" t="s">
        <v>78</v>
      </c>
      <c r="P425" s="101" t="s">
        <v>78</v>
      </c>
      <c r="Q425" s="101" t="s">
        <v>78</v>
      </c>
      <c r="R425" s="101" t="s">
        <v>78</v>
      </c>
      <c r="S425" s="102" t="s">
        <v>78</v>
      </c>
      <c r="T425" s="102" t="s">
        <v>78</v>
      </c>
      <c r="U425" s="103" t="s">
        <v>78</v>
      </c>
      <c r="V425" s="103" t="s">
        <v>78</v>
      </c>
      <c r="W425" s="105" t="s">
        <v>78</v>
      </c>
      <c r="X425" s="105" t="s">
        <v>78</v>
      </c>
    </row>
    <row r="426" spans="14:24" ht="15.75" x14ac:dyDescent="0.25">
      <c r="N426" s="106">
        <v>49460</v>
      </c>
      <c r="O426" s="101" t="s">
        <v>78</v>
      </c>
      <c r="P426" s="101" t="s">
        <v>78</v>
      </c>
      <c r="Q426" s="101" t="s">
        <v>78</v>
      </c>
      <c r="R426" s="101" t="s">
        <v>78</v>
      </c>
      <c r="S426" s="102" t="s">
        <v>78</v>
      </c>
      <c r="T426" s="102" t="s">
        <v>78</v>
      </c>
      <c r="U426" s="103" t="s">
        <v>78</v>
      </c>
      <c r="V426" s="103" t="s">
        <v>78</v>
      </c>
      <c r="W426" s="105" t="s">
        <v>78</v>
      </c>
      <c r="X426" s="105" t="s">
        <v>78</v>
      </c>
    </row>
    <row r="427" spans="14:24" ht="15.75" x14ac:dyDescent="0.25">
      <c r="N427" s="106">
        <v>49490</v>
      </c>
      <c r="O427" s="101" t="s">
        <v>78</v>
      </c>
      <c r="P427" s="101" t="s">
        <v>78</v>
      </c>
      <c r="Q427" s="101" t="s">
        <v>78</v>
      </c>
      <c r="R427" s="101" t="s">
        <v>78</v>
      </c>
      <c r="S427" s="102" t="s">
        <v>78</v>
      </c>
      <c r="T427" s="102" t="s">
        <v>78</v>
      </c>
      <c r="U427" s="103" t="s">
        <v>78</v>
      </c>
      <c r="V427" s="103" t="s">
        <v>78</v>
      </c>
      <c r="W427" s="105" t="s">
        <v>78</v>
      </c>
      <c r="X427" s="105" t="s">
        <v>78</v>
      </c>
    </row>
    <row r="428" spans="14:24" ht="15.75" x14ac:dyDescent="0.25">
      <c r="N428" s="106">
        <v>49521</v>
      </c>
      <c r="O428" s="101" t="s">
        <v>78</v>
      </c>
      <c r="P428" s="101" t="s">
        <v>78</v>
      </c>
      <c r="Q428" s="101" t="s">
        <v>78</v>
      </c>
      <c r="R428" s="101" t="s">
        <v>78</v>
      </c>
      <c r="S428" s="102" t="s">
        <v>78</v>
      </c>
      <c r="T428" s="102" t="s">
        <v>78</v>
      </c>
      <c r="U428" s="103" t="s">
        <v>78</v>
      </c>
      <c r="V428" s="103" t="s">
        <v>78</v>
      </c>
      <c r="W428" s="105" t="s">
        <v>78</v>
      </c>
      <c r="X428" s="105" t="s">
        <v>78</v>
      </c>
    </row>
    <row r="429" spans="14:24" ht="15.75" x14ac:dyDescent="0.25">
      <c r="N429" s="106">
        <v>49552</v>
      </c>
      <c r="O429" s="101" t="s">
        <v>78</v>
      </c>
      <c r="P429" s="101" t="s">
        <v>78</v>
      </c>
      <c r="Q429" s="101" t="s">
        <v>78</v>
      </c>
      <c r="R429" s="101" t="s">
        <v>78</v>
      </c>
      <c r="S429" s="102" t="s">
        <v>78</v>
      </c>
      <c r="T429" s="102" t="s">
        <v>78</v>
      </c>
      <c r="U429" s="103" t="s">
        <v>78</v>
      </c>
      <c r="V429" s="103" t="s">
        <v>78</v>
      </c>
      <c r="W429" s="105" t="s">
        <v>78</v>
      </c>
      <c r="X429" s="105" t="s">
        <v>78</v>
      </c>
    </row>
    <row r="430" spans="14:24" ht="15.75" x14ac:dyDescent="0.25">
      <c r="N430" s="106">
        <v>49582</v>
      </c>
      <c r="O430" s="101" t="s">
        <v>78</v>
      </c>
      <c r="P430" s="101" t="s">
        <v>78</v>
      </c>
      <c r="Q430" s="101" t="s">
        <v>78</v>
      </c>
      <c r="R430" s="101" t="s">
        <v>78</v>
      </c>
      <c r="S430" s="102" t="s">
        <v>78</v>
      </c>
      <c r="T430" s="102" t="s">
        <v>78</v>
      </c>
      <c r="U430" s="103" t="s">
        <v>78</v>
      </c>
      <c r="V430" s="103" t="s">
        <v>78</v>
      </c>
      <c r="W430" s="105" t="s">
        <v>78</v>
      </c>
      <c r="X430" s="105" t="s">
        <v>78</v>
      </c>
    </row>
    <row r="431" spans="14:24" ht="15.75" x14ac:dyDescent="0.25">
      <c r="N431" s="106">
        <v>49613</v>
      </c>
      <c r="O431" s="101" t="s">
        <v>78</v>
      </c>
      <c r="P431" s="101" t="s">
        <v>78</v>
      </c>
      <c r="Q431" s="101" t="s">
        <v>78</v>
      </c>
      <c r="R431" s="101" t="s">
        <v>78</v>
      </c>
      <c r="S431" s="102" t="s">
        <v>78</v>
      </c>
      <c r="T431" s="102" t="s">
        <v>78</v>
      </c>
      <c r="U431" s="103" t="s">
        <v>78</v>
      </c>
      <c r="V431" s="103" t="s">
        <v>78</v>
      </c>
      <c r="W431" s="105" t="s">
        <v>78</v>
      </c>
      <c r="X431" s="105" t="s">
        <v>78</v>
      </c>
    </row>
    <row r="432" spans="14:24" ht="15.75" x14ac:dyDescent="0.25">
      <c r="N432" s="106">
        <v>49643</v>
      </c>
      <c r="O432" s="101" t="s">
        <v>78</v>
      </c>
      <c r="P432" s="101" t="s">
        <v>78</v>
      </c>
      <c r="Q432" s="101" t="s">
        <v>78</v>
      </c>
      <c r="R432" s="101" t="s">
        <v>78</v>
      </c>
      <c r="S432" s="102" t="s">
        <v>78</v>
      </c>
      <c r="T432" s="102" t="s">
        <v>78</v>
      </c>
      <c r="U432" s="103" t="s">
        <v>78</v>
      </c>
      <c r="V432" s="103" t="s">
        <v>78</v>
      </c>
      <c r="W432" s="105" t="s">
        <v>78</v>
      </c>
      <c r="X432" s="105" t="s">
        <v>78</v>
      </c>
    </row>
    <row r="433" spans="14:24" ht="15.75" x14ac:dyDescent="0.25">
      <c r="N433" s="106">
        <v>49674</v>
      </c>
      <c r="O433" s="101" t="s">
        <v>78</v>
      </c>
      <c r="P433" s="101" t="s">
        <v>78</v>
      </c>
      <c r="Q433" s="101" t="s">
        <v>78</v>
      </c>
      <c r="R433" s="101" t="s">
        <v>78</v>
      </c>
      <c r="S433" s="102" t="s">
        <v>78</v>
      </c>
      <c r="T433" s="102" t="s">
        <v>78</v>
      </c>
      <c r="U433" s="103" t="s">
        <v>78</v>
      </c>
      <c r="V433" s="103" t="s">
        <v>78</v>
      </c>
      <c r="W433" s="105" t="s">
        <v>78</v>
      </c>
      <c r="X433" s="105" t="s">
        <v>78</v>
      </c>
    </row>
    <row r="434" spans="14:24" ht="15.75" x14ac:dyDescent="0.25">
      <c r="N434" s="106">
        <v>49705</v>
      </c>
      <c r="O434" s="101" t="s">
        <v>78</v>
      </c>
      <c r="P434" s="101" t="s">
        <v>78</v>
      </c>
      <c r="Q434" s="101" t="s">
        <v>78</v>
      </c>
      <c r="R434" s="101" t="s">
        <v>78</v>
      </c>
      <c r="S434" s="102" t="s">
        <v>78</v>
      </c>
      <c r="T434" s="102" t="s">
        <v>78</v>
      </c>
      <c r="U434" s="103" t="s">
        <v>78</v>
      </c>
      <c r="V434" s="103" t="s">
        <v>78</v>
      </c>
      <c r="W434" s="105" t="s">
        <v>78</v>
      </c>
      <c r="X434" s="105" t="s">
        <v>78</v>
      </c>
    </row>
    <row r="435" spans="14:24" ht="15.75" x14ac:dyDescent="0.25">
      <c r="N435" s="106">
        <v>49734</v>
      </c>
      <c r="O435" s="101" t="s">
        <v>78</v>
      </c>
      <c r="P435" s="101" t="s">
        <v>78</v>
      </c>
      <c r="Q435" s="101" t="s">
        <v>78</v>
      </c>
      <c r="R435" s="101" t="s">
        <v>78</v>
      </c>
      <c r="S435" s="102" t="s">
        <v>78</v>
      </c>
      <c r="T435" s="102" t="s">
        <v>78</v>
      </c>
      <c r="U435" s="103" t="s">
        <v>78</v>
      </c>
      <c r="V435" s="103" t="s">
        <v>78</v>
      </c>
      <c r="W435" s="105" t="s">
        <v>78</v>
      </c>
      <c r="X435" s="105" t="s">
        <v>78</v>
      </c>
    </row>
    <row r="436" spans="14:24" ht="15.75" x14ac:dyDescent="0.25">
      <c r="N436" s="106">
        <v>49765</v>
      </c>
      <c r="O436" s="101" t="s">
        <v>78</v>
      </c>
      <c r="P436" s="101" t="s">
        <v>78</v>
      </c>
      <c r="Q436" s="101" t="s">
        <v>78</v>
      </c>
      <c r="R436" s="101" t="s">
        <v>78</v>
      </c>
      <c r="S436" s="102" t="s">
        <v>78</v>
      </c>
      <c r="T436" s="102" t="s">
        <v>78</v>
      </c>
      <c r="U436" s="103" t="s">
        <v>78</v>
      </c>
      <c r="V436" s="103" t="s">
        <v>78</v>
      </c>
      <c r="W436" s="105" t="s">
        <v>78</v>
      </c>
      <c r="X436" s="105" t="s">
        <v>78</v>
      </c>
    </row>
    <row r="437" spans="14:24" ht="15.75" x14ac:dyDescent="0.25">
      <c r="N437" s="106">
        <v>49795</v>
      </c>
      <c r="O437" s="101" t="s">
        <v>78</v>
      </c>
      <c r="P437" s="101" t="s">
        <v>78</v>
      </c>
      <c r="Q437" s="101" t="s">
        <v>78</v>
      </c>
      <c r="R437" s="101" t="s">
        <v>78</v>
      </c>
      <c r="S437" s="102" t="s">
        <v>78</v>
      </c>
      <c r="T437" s="102" t="s">
        <v>78</v>
      </c>
      <c r="U437" s="103" t="s">
        <v>78</v>
      </c>
      <c r="V437" s="103" t="s">
        <v>78</v>
      </c>
      <c r="W437" s="105" t="s">
        <v>78</v>
      </c>
      <c r="X437" s="105" t="s">
        <v>78</v>
      </c>
    </row>
    <row r="438" spans="14:24" ht="15.75" x14ac:dyDescent="0.25">
      <c r="N438" s="106">
        <v>49826</v>
      </c>
      <c r="O438" s="101" t="s">
        <v>78</v>
      </c>
      <c r="P438" s="101" t="s">
        <v>78</v>
      </c>
      <c r="Q438" s="101" t="s">
        <v>78</v>
      </c>
      <c r="R438" s="101" t="s">
        <v>78</v>
      </c>
      <c r="S438" s="102" t="s">
        <v>78</v>
      </c>
      <c r="T438" s="102" t="s">
        <v>78</v>
      </c>
      <c r="U438" s="103" t="s">
        <v>78</v>
      </c>
      <c r="V438" s="103" t="s">
        <v>78</v>
      </c>
      <c r="W438" s="105" t="s">
        <v>78</v>
      </c>
      <c r="X438" s="105" t="s">
        <v>78</v>
      </c>
    </row>
    <row r="439" spans="14:24" ht="15.75" x14ac:dyDescent="0.25">
      <c r="N439" s="106">
        <v>49856</v>
      </c>
      <c r="O439" s="101" t="s">
        <v>78</v>
      </c>
      <c r="P439" s="101" t="s">
        <v>78</v>
      </c>
      <c r="Q439" s="101" t="s">
        <v>78</v>
      </c>
      <c r="R439" s="101" t="s">
        <v>78</v>
      </c>
      <c r="S439" s="102" t="s">
        <v>78</v>
      </c>
      <c r="T439" s="102" t="s">
        <v>78</v>
      </c>
      <c r="U439" s="103" t="s">
        <v>78</v>
      </c>
      <c r="V439" s="103" t="s">
        <v>78</v>
      </c>
      <c r="W439" s="105" t="s">
        <v>78</v>
      </c>
      <c r="X439" s="105" t="s">
        <v>78</v>
      </c>
    </row>
    <row r="440" spans="14:24" ht="15.75" x14ac:dyDescent="0.25">
      <c r="N440" s="106">
        <v>49887</v>
      </c>
      <c r="O440" s="101" t="s">
        <v>78</v>
      </c>
      <c r="P440" s="101" t="s">
        <v>78</v>
      </c>
      <c r="Q440" s="101" t="s">
        <v>78</v>
      </c>
      <c r="R440" s="101" t="s">
        <v>78</v>
      </c>
      <c r="S440" s="102" t="s">
        <v>78</v>
      </c>
      <c r="T440" s="102" t="s">
        <v>78</v>
      </c>
      <c r="U440" s="103" t="s">
        <v>78</v>
      </c>
      <c r="V440" s="103" t="s">
        <v>78</v>
      </c>
      <c r="W440" s="105" t="s">
        <v>78</v>
      </c>
      <c r="X440" s="105" t="s">
        <v>78</v>
      </c>
    </row>
    <row r="441" spans="14:24" ht="15.75" x14ac:dyDescent="0.25">
      <c r="N441" s="106">
        <v>49918</v>
      </c>
      <c r="O441" s="101" t="s">
        <v>78</v>
      </c>
      <c r="P441" s="101" t="s">
        <v>78</v>
      </c>
      <c r="Q441" s="101" t="s">
        <v>78</v>
      </c>
      <c r="R441" s="101" t="s">
        <v>78</v>
      </c>
      <c r="S441" s="102" t="s">
        <v>78</v>
      </c>
      <c r="T441" s="102" t="s">
        <v>78</v>
      </c>
      <c r="U441" s="103" t="s">
        <v>78</v>
      </c>
      <c r="V441" s="103" t="s">
        <v>78</v>
      </c>
      <c r="W441" s="105" t="s">
        <v>78</v>
      </c>
      <c r="X441" s="105" t="s">
        <v>78</v>
      </c>
    </row>
    <row r="442" spans="14:24" ht="15.75" x14ac:dyDescent="0.25">
      <c r="N442" s="106">
        <v>49948</v>
      </c>
      <c r="O442" s="101" t="s">
        <v>78</v>
      </c>
      <c r="P442" s="101" t="s">
        <v>78</v>
      </c>
      <c r="Q442" s="101" t="s">
        <v>78</v>
      </c>
      <c r="R442" s="101" t="s">
        <v>78</v>
      </c>
      <c r="S442" s="102" t="s">
        <v>78</v>
      </c>
      <c r="T442" s="102" t="s">
        <v>78</v>
      </c>
      <c r="U442" s="103" t="s">
        <v>78</v>
      </c>
      <c r="V442" s="103" t="s">
        <v>78</v>
      </c>
      <c r="W442" s="105" t="s">
        <v>78</v>
      </c>
      <c r="X442" s="105" t="s">
        <v>78</v>
      </c>
    </row>
    <row r="443" spans="14:24" ht="15.75" x14ac:dyDescent="0.25">
      <c r="N443" s="106">
        <v>49979</v>
      </c>
      <c r="O443" s="101" t="s">
        <v>78</v>
      </c>
      <c r="P443" s="101" t="s">
        <v>78</v>
      </c>
      <c r="Q443" s="101" t="s">
        <v>78</v>
      </c>
      <c r="R443" s="101" t="s">
        <v>78</v>
      </c>
      <c r="S443" s="102" t="s">
        <v>78</v>
      </c>
      <c r="T443" s="102" t="s">
        <v>78</v>
      </c>
      <c r="U443" s="103" t="s">
        <v>78</v>
      </c>
      <c r="V443" s="103" t="s">
        <v>78</v>
      </c>
      <c r="W443" s="105" t="s">
        <v>78</v>
      </c>
      <c r="X443" s="105" t="s">
        <v>78</v>
      </c>
    </row>
    <row r="444" spans="14:24" ht="15.75" x14ac:dyDescent="0.25">
      <c r="N444" s="106">
        <v>50009</v>
      </c>
      <c r="O444" s="101" t="s">
        <v>78</v>
      </c>
      <c r="P444" s="101" t="s">
        <v>78</v>
      </c>
      <c r="Q444" s="101" t="s">
        <v>78</v>
      </c>
      <c r="R444" s="101" t="s">
        <v>78</v>
      </c>
      <c r="S444" s="102" t="s">
        <v>78</v>
      </c>
      <c r="T444" s="102" t="s">
        <v>78</v>
      </c>
      <c r="U444" s="103" t="s">
        <v>78</v>
      </c>
      <c r="V444" s="103" t="s">
        <v>78</v>
      </c>
      <c r="W444" s="105" t="s">
        <v>78</v>
      </c>
      <c r="X444" s="105" t="s">
        <v>78</v>
      </c>
    </row>
    <row r="445" spans="14:24" ht="15.75" x14ac:dyDescent="0.25">
      <c r="N445" s="106">
        <v>50040</v>
      </c>
      <c r="O445" s="101" t="s">
        <v>78</v>
      </c>
      <c r="P445" s="101" t="s">
        <v>78</v>
      </c>
      <c r="Q445" s="101" t="s">
        <v>78</v>
      </c>
      <c r="R445" s="101" t="s">
        <v>78</v>
      </c>
      <c r="S445" s="102" t="s">
        <v>78</v>
      </c>
      <c r="T445" s="102" t="s">
        <v>78</v>
      </c>
      <c r="U445" s="103" t="s">
        <v>78</v>
      </c>
      <c r="V445" s="103" t="s">
        <v>78</v>
      </c>
      <c r="W445" s="105" t="s">
        <v>78</v>
      </c>
      <c r="X445" s="105" t="s">
        <v>78</v>
      </c>
    </row>
    <row r="446" spans="14:24" ht="15.75" x14ac:dyDescent="0.25">
      <c r="N446" s="106">
        <v>50071</v>
      </c>
      <c r="O446" s="101" t="s">
        <v>78</v>
      </c>
      <c r="P446" s="101" t="s">
        <v>78</v>
      </c>
      <c r="Q446" s="101" t="s">
        <v>78</v>
      </c>
      <c r="R446" s="101" t="s">
        <v>78</v>
      </c>
      <c r="S446" s="102" t="s">
        <v>78</v>
      </c>
      <c r="T446" s="102" t="s">
        <v>78</v>
      </c>
      <c r="U446" s="103" t="s">
        <v>78</v>
      </c>
      <c r="V446" s="103" t="s">
        <v>78</v>
      </c>
      <c r="W446" s="105" t="s">
        <v>78</v>
      </c>
      <c r="X446" s="105" t="s">
        <v>78</v>
      </c>
    </row>
    <row r="447" spans="14:24" ht="15.75" x14ac:dyDescent="0.25">
      <c r="N447" s="106">
        <v>50099</v>
      </c>
      <c r="O447" s="101" t="s">
        <v>78</v>
      </c>
      <c r="P447" s="101" t="s">
        <v>78</v>
      </c>
      <c r="Q447" s="101" t="s">
        <v>78</v>
      </c>
      <c r="R447" s="101" t="s">
        <v>78</v>
      </c>
      <c r="S447" s="102" t="s">
        <v>78</v>
      </c>
      <c r="T447" s="102" t="s">
        <v>78</v>
      </c>
      <c r="U447" s="103" t="s">
        <v>78</v>
      </c>
      <c r="V447" s="103" t="s">
        <v>78</v>
      </c>
      <c r="W447" s="105" t="s">
        <v>78</v>
      </c>
      <c r="X447" s="105" t="s">
        <v>78</v>
      </c>
    </row>
    <row r="448" spans="14:24" ht="15.75" x14ac:dyDescent="0.25">
      <c r="N448" s="106">
        <v>50130</v>
      </c>
      <c r="O448" s="101" t="s">
        <v>78</v>
      </c>
      <c r="P448" s="101" t="s">
        <v>78</v>
      </c>
      <c r="Q448" s="101" t="s">
        <v>78</v>
      </c>
      <c r="R448" s="101" t="s">
        <v>78</v>
      </c>
      <c r="S448" s="102" t="s">
        <v>78</v>
      </c>
      <c r="T448" s="102" t="s">
        <v>78</v>
      </c>
      <c r="U448" s="103" t="s">
        <v>78</v>
      </c>
      <c r="V448" s="103" t="s">
        <v>78</v>
      </c>
      <c r="W448" s="105" t="s">
        <v>78</v>
      </c>
      <c r="X448" s="105" t="s">
        <v>78</v>
      </c>
    </row>
    <row r="449" spans="14:24" ht="15.75" x14ac:dyDescent="0.25">
      <c r="N449" s="106">
        <v>50160</v>
      </c>
      <c r="O449" s="101" t="s">
        <v>78</v>
      </c>
      <c r="P449" s="101" t="s">
        <v>78</v>
      </c>
      <c r="Q449" s="101" t="s">
        <v>78</v>
      </c>
      <c r="R449" s="101" t="s">
        <v>78</v>
      </c>
      <c r="S449" s="102" t="s">
        <v>78</v>
      </c>
      <c r="T449" s="102" t="s">
        <v>78</v>
      </c>
      <c r="U449" s="103" t="s">
        <v>78</v>
      </c>
      <c r="V449" s="103" t="s">
        <v>78</v>
      </c>
      <c r="W449" s="105" t="s">
        <v>78</v>
      </c>
      <c r="X449" s="105" t="s">
        <v>78</v>
      </c>
    </row>
    <row r="450" spans="14:24" ht="15.75" x14ac:dyDescent="0.25">
      <c r="N450" s="106">
        <v>50191</v>
      </c>
      <c r="O450" s="101" t="s">
        <v>78</v>
      </c>
      <c r="P450" s="101" t="s">
        <v>78</v>
      </c>
      <c r="Q450" s="101" t="s">
        <v>78</v>
      </c>
      <c r="R450" s="101" t="s">
        <v>78</v>
      </c>
      <c r="S450" s="102" t="s">
        <v>78</v>
      </c>
      <c r="T450" s="102" t="s">
        <v>78</v>
      </c>
      <c r="U450" s="103" t="s">
        <v>78</v>
      </c>
      <c r="V450" s="103" t="s">
        <v>78</v>
      </c>
      <c r="W450" s="105" t="s">
        <v>78</v>
      </c>
      <c r="X450" s="105" t="s">
        <v>78</v>
      </c>
    </row>
    <row r="451" spans="14:24" ht="15.75" x14ac:dyDescent="0.25">
      <c r="N451" s="106">
        <v>50221</v>
      </c>
      <c r="O451" s="101" t="s">
        <v>78</v>
      </c>
      <c r="P451" s="101" t="s">
        <v>78</v>
      </c>
      <c r="Q451" s="101" t="s">
        <v>78</v>
      </c>
      <c r="R451" s="101" t="s">
        <v>78</v>
      </c>
      <c r="S451" s="102" t="s">
        <v>78</v>
      </c>
      <c r="T451" s="102" t="s">
        <v>78</v>
      </c>
      <c r="U451" s="103" t="s">
        <v>78</v>
      </c>
      <c r="V451" s="103" t="s">
        <v>78</v>
      </c>
      <c r="W451" s="105" t="s">
        <v>78</v>
      </c>
      <c r="X451" s="105" t="s">
        <v>78</v>
      </c>
    </row>
    <row r="452" spans="14:24" ht="15.75" x14ac:dyDescent="0.25">
      <c r="N452" s="106">
        <v>50252</v>
      </c>
      <c r="O452" s="101" t="s">
        <v>78</v>
      </c>
      <c r="P452" s="101" t="s">
        <v>78</v>
      </c>
      <c r="Q452" s="101" t="s">
        <v>78</v>
      </c>
      <c r="R452" s="101" t="s">
        <v>78</v>
      </c>
      <c r="S452" s="102" t="s">
        <v>78</v>
      </c>
      <c r="T452" s="102" t="s">
        <v>78</v>
      </c>
      <c r="U452" s="103" t="s">
        <v>78</v>
      </c>
      <c r="V452" s="103" t="s">
        <v>78</v>
      </c>
      <c r="W452" s="105" t="s">
        <v>78</v>
      </c>
      <c r="X452" s="105" t="s">
        <v>78</v>
      </c>
    </row>
    <row r="453" spans="14:24" ht="15.75" x14ac:dyDescent="0.25">
      <c r="N453" s="106">
        <v>50283</v>
      </c>
      <c r="O453" s="101" t="s">
        <v>78</v>
      </c>
      <c r="P453" s="101" t="s">
        <v>78</v>
      </c>
      <c r="Q453" s="101" t="s">
        <v>78</v>
      </c>
      <c r="R453" s="101" t="s">
        <v>78</v>
      </c>
      <c r="S453" s="102" t="s">
        <v>78</v>
      </c>
      <c r="T453" s="102" t="s">
        <v>78</v>
      </c>
      <c r="U453" s="103" t="s">
        <v>78</v>
      </c>
      <c r="V453" s="103" t="s">
        <v>78</v>
      </c>
      <c r="W453" s="105" t="s">
        <v>78</v>
      </c>
      <c r="X453" s="105" t="s">
        <v>78</v>
      </c>
    </row>
    <row r="454" spans="14:24" ht="15.75" x14ac:dyDescent="0.25">
      <c r="N454" s="106">
        <v>50313</v>
      </c>
      <c r="O454" s="101" t="s">
        <v>78</v>
      </c>
      <c r="P454" s="101" t="s">
        <v>78</v>
      </c>
      <c r="Q454" s="101" t="s">
        <v>78</v>
      </c>
      <c r="R454" s="101" t="s">
        <v>78</v>
      </c>
      <c r="S454" s="102" t="s">
        <v>78</v>
      </c>
      <c r="T454" s="102" t="s">
        <v>78</v>
      </c>
      <c r="U454" s="103" t="s">
        <v>78</v>
      </c>
      <c r="V454" s="103" t="s">
        <v>78</v>
      </c>
      <c r="W454" s="105" t="s">
        <v>78</v>
      </c>
      <c r="X454" s="105" t="s">
        <v>78</v>
      </c>
    </row>
    <row r="455" spans="14:24" ht="15.75" x14ac:dyDescent="0.25">
      <c r="N455" s="106">
        <v>50344</v>
      </c>
      <c r="O455" s="101" t="s">
        <v>78</v>
      </c>
      <c r="P455" s="101" t="s">
        <v>78</v>
      </c>
      <c r="Q455" s="101" t="s">
        <v>78</v>
      </c>
      <c r="R455" s="101" t="s">
        <v>78</v>
      </c>
      <c r="S455" s="102" t="s">
        <v>78</v>
      </c>
      <c r="T455" s="102" t="s">
        <v>78</v>
      </c>
      <c r="U455" s="103" t="s">
        <v>78</v>
      </c>
      <c r="V455" s="103" t="s">
        <v>78</v>
      </c>
      <c r="W455" s="105" t="s">
        <v>78</v>
      </c>
      <c r="X455" s="105" t="s">
        <v>78</v>
      </c>
    </row>
    <row r="456" spans="14:24" ht="15.75" x14ac:dyDescent="0.25">
      <c r="N456" s="106">
        <v>50374</v>
      </c>
      <c r="O456" s="101" t="s">
        <v>78</v>
      </c>
      <c r="P456" s="101" t="s">
        <v>78</v>
      </c>
      <c r="Q456" s="101" t="s">
        <v>78</v>
      </c>
      <c r="R456" s="101" t="s">
        <v>78</v>
      </c>
      <c r="S456" s="102" t="s">
        <v>78</v>
      </c>
      <c r="T456" s="102" t="s">
        <v>78</v>
      </c>
      <c r="U456" s="103" t="s">
        <v>78</v>
      </c>
      <c r="V456" s="103" t="s">
        <v>78</v>
      </c>
      <c r="W456" s="105" t="s">
        <v>78</v>
      </c>
      <c r="X456" s="105" t="s">
        <v>78</v>
      </c>
    </row>
    <row r="457" spans="14:24" ht="15.75" x14ac:dyDescent="0.25">
      <c r="N457" s="106">
        <v>50405</v>
      </c>
      <c r="O457" s="101" t="s">
        <v>78</v>
      </c>
      <c r="P457" s="101" t="s">
        <v>78</v>
      </c>
      <c r="Q457" s="101" t="s">
        <v>78</v>
      </c>
      <c r="R457" s="101" t="s">
        <v>78</v>
      </c>
      <c r="S457" s="102" t="s">
        <v>78</v>
      </c>
      <c r="T457" s="102" t="s">
        <v>78</v>
      </c>
      <c r="U457" s="103" t="s">
        <v>78</v>
      </c>
      <c r="V457" s="103" t="s">
        <v>78</v>
      </c>
      <c r="W457" s="105" t="s">
        <v>78</v>
      </c>
      <c r="X457" s="105" t="s">
        <v>78</v>
      </c>
    </row>
    <row r="458" spans="14:24" ht="15.75" x14ac:dyDescent="0.25">
      <c r="N458" s="106">
        <v>50436</v>
      </c>
      <c r="O458" s="101" t="s">
        <v>78</v>
      </c>
      <c r="P458" s="101" t="s">
        <v>78</v>
      </c>
      <c r="Q458" s="101" t="s">
        <v>78</v>
      </c>
      <c r="R458" s="101" t="s">
        <v>78</v>
      </c>
      <c r="S458" s="102" t="s">
        <v>78</v>
      </c>
      <c r="T458" s="102" t="s">
        <v>78</v>
      </c>
      <c r="U458" s="103" t="s">
        <v>78</v>
      </c>
      <c r="V458" s="103" t="s">
        <v>78</v>
      </c>
      <c r="W458" s="105" t="s">
        <v>78</v>
      </c>
      <c r="X458" s="105" t="s">
        <v>78</v>
      </c>
    </row>
    <row r="459" spans="14:24" ht="15.75" x14ac:dyDescent="0.25">
      <c r="N459" s="106">
        <v>50464</v>
      </c>
      <c r="O459" s="101" t="s">
        <v>78</v>
      </c>
      <c r="P459" s="101" t="s">
        <v>78</v>
      </c>
      <c r="Q459" s="101" t="s">
        <v>78</v>
      </c>
      <c r="R459" s="101" t="s">
        <v>78</v>
      </c>
      <c r="S459" s="102" t="s">
        <v>78</v>
      </c>
      <c r="T459" s="102" t="s">
        <v>78</v>
      </c>
      <c r="U459" s="103" t="s">
        <v>78</v>
      </c>
      <c r="V459" s="103" t="s">
        <v>78</v>
      </c>
      <c r="W459" s="105" t="s">
        <v>78</v>
      </c>
      <c r="X459" s="105" t="s">
        <v>78</v>
      </c>
    </row>
    <row r="460" spans="14:24" ht="15.75" x14ac:dyDescent="0.25">
      <c r="N460" s="106">
        <v>50495</v>
      </c>
      <c r="O460" s="101" t="s">
        <v>78</v>
      </c>
      <c r="P460" s="101" t="s">
        <v>78</v>
      </c>
      <c r="Q460" s="101" t="s">
        <v>78</v>
      </c>
      <c r="R460" s="101" t="s">
        <v>78</v>
      </c>
      <c r="S460" s="102" t="s">
        <v>78</v>
      </c>
      <c r="T460" s="102" t="s">
        <v>78</v>
      </c>
      <c r="U460" s="103" t="s">
        <v>78</v>
      </c>
      <c r="V460" s="103" t="s">
        <v>78</v>
      </c>
      <c r="W460" s="105" t="s">
        <v>78</v>
      </c>
      <c r="X460" s="105" t="s">
        <v>78</v>
      </c>
    </row>
    <row r="461" spans="14:24" ht="15.75" x14ac:dyDescent="0.25">
      <c r="N461" s="106">
        <v>50525</v>
      </c>
      <c r="O461" s="101" t="s">
        <v>78</v>
      </c>
      <c r="P461" s="101" t="s">
        <v>78</v>
      </c>
      <c r="Q461" s="101" t="s">
        <v>78</v>
      </c>
      <c r="R461" s="101" t="s">
        <v>78</v>
      </c>
      <c r="S461" s="102" t="s">
        <v>78</v>
      </c>
      <c r="T461" s="102" t="s">
        <v>78</v>
      </c>
      <c r="U461" s="103" t="s">
        <v>78</v>
      </c>
      <c r="V461" s="103" t="s">
        <v>78</v>
      </c>
      <c r="W461" s="105" t="s">
        <v>78</v>
      </c>
      <c r="X461" s="105" t="s">
        <v>78</v>
      </c>
    </row>
    <row r="462" spans="14:24" ht="15.75" x14ac:dyDescent="0.25">
      <c r="N462" s="106">
        <v>50556</v>
      </c>
      <c r="O462" s="101" t="s">
        <v>78</v>
      </c>
      <c r="P462" s="101" t="s">
        <v>78</v>
      </c>
      <c r="Q462" s="101" t="s">
        <v>78</v>
      </c>
      <c r="R462" s="101" t="s">
        <v>78</v>
      </c>
      <c r="S462" s="102" t="s">
        <v>78</v>
      </c>
      <c r="T462" s="102" t="s">
        <v>78</v>
      </c>
      <c r="U462" s="103" t="s">
        <v>78</v>
      </c>
      <c r="V462" s="103" t="s">
        <v>78</v>
      </c>
      <c r="W462" s="105" t="s">
        <v>78</v>
      </c>
      <c r="X462" s="105" t="s">
        <v>78</v>
      </c>
    </row>
    <row r="463" spans="14:24" ht="15.75" x14ac:dyDescent="0.25">
      <c r="N463" s="106">
        <v>50586</v>
      </c>
      <c r="O463" s="101" t="s">
        <v>78</v>
      </c>
      <c r="P463" s="101" t="s">
        <v>78</v>
      </c>
      <c r="Q463" s="101" t="s">
        <v>78</v>
      </c>
      <c r="R463" s="101" t="s">
        <v>78</v>
      </c>
      <c r="S463" s="102" t="s">
        <v>78</v>
      </c>
      <c r="T463" s="102" t="s">
        <v>78</v>
      </c>
      <c r="U463" s="103" t="s">
        <v>78</v>
      </c>
      <c r="V463" s="103" t="s">
        <v>78</v>
      </c>
      <c r="W463" s="105" t="s">
        <v>78</v>
      </c>
      <c r="X463" s="105" t="s">
        <v>78</v>
      </c>
    </row>
    <row r="464" spans="14:24" ht="15.75" x14ac:dyDescent="0.25">
      <c r="N464" s="106">
        <v>50617</v>
      </c>
      <c r="O464" s="101" t="s">
        <v>78</v>
      </c>
      <c r="P464" s="101" t="s">
        <v>78</v>
      </c>
      <c r="Q464" s="101" t="s">
        <v>78</v>
      </c>
      <c r="R464" s="101" t="s">
        <v>78</v>
      </c>
      <c r="S464" s="102" t="s">
        <v>78</v>
      </c>
      <c r="T464" s="102" t="s">
        <v>78</v>
      </c>
      <c r="U464" s="103" t="s">
        <v>78</v>
      </c>
      <c r="V464" s="103" t="s">
        <v>78</v>
      </c>
      <c r="W464" s="105" t="s">
        <v>78</v>
      </c>
      <c r="X464" s="105" t="s">
        <v>78</v>
      </c>
    </row>
    <row r="465" spans="14:24" ht="15.75" x14ac:dyDescent="0.25">
      <c r="N465" s="106">
        <v>50648</v>
      </c>
      <c r="O465" s="101" t="s">
        <v>78</v>
      </c>
      <c r="P465" s="101" t="s">
        <v>78</v>
      </c>
      <c r="Q465" s="101" t="s">
        <v>78</v>
      </c>
      <c r="R465" s="101" t="s">
        <v>78</v>
      </c>
      <c r="S465" s="102" t="s">
        <v>78</v>
      </c>
      <c r="T465" s="102" t="s">
        <v>78</v>
      </c>
      <c r="U465" s="103" t="s">
        <v>78</v>
      </c>
      <c r="V465" s="103" t="s">
        <v>78</v>
      </c>
      <c r="W465" s="105" t="s">
        <v>78</v>
      </c>
      <c r="X465" s="105" t="s">
        <v>78</v>
      </c>
    </row>
    <row r="466" spans="14:24" ht="15.75" x14ac:dyDescent="0.25">
      <c r="N466" s="106">
        <v>50678</v>
      </c>
      <c r="O466" s="101" t="s">
        <v>78</v>
      </c>
      <c r="P466" s="101" t="s">
        <v>78</v>
      </c>
      <c r="Q466" s="101" t="s">
        <v>78</v>
      </c>
      <c r="R466" s="101" t="s">
        <v>78</v>
      </c>
      <c r="S466" s="102" t="s">
        <v>78</v>
      </c>
      <c r="T466" s="102" t="s">
        <v>78</v>
      </c>
      <c r="U466" s="103" t="s">
        <v>78</v>
      </c>
      <c r="V466" s="103" t="s">
        <v>78</v>
      </c>
      <c r="W466" s="105" t="s">
        <v>78</v>
      </c>
      <c r="X466" s="105" t="s">
        <v>78</v>
      </c>
    </row>
    <row r="467" spans="14:24" ht="15.75" x14ac:dyDescent="0.25">
      <c r="N467" s="106">
        <v>50709</v>
      </c>
      <c r="O467" s="101" t="s">
        <v>78</v>
      </c>
      <c r="P467" s="101" t="s">
        <v>78</v>
      </c>
      <c r="Q467" s="101" t="s">
        <v>78</v>
      </c>
      <c r="R467" s="101" t="s">
        <v>78</v>
      </c>
      <c r="S467" s="102" t="s">
        <v>78</v>
      </c>
      <c r="T467" s="102" t="s">
        <v>78</v>
      </c>
      <c r="U467" s="103" t="s">
        <v>78</v>
      </c>
      <c r="V467" s="103" t="s">
        <v>78</v>
      </c>
      <c r="W467" s="105" t="s">
        <v>78</v>
      </c>
      <c r="X467" s="105" t="s">
        <v>78</v>
      </c>
    </row>
    <row r="468" spans="14:24" ht="15.75" x14ac:dyDescent="0.25">
      <c r="N468" s="106">
        <v>50739</v>
      </c>
      <c r="O468" s="101" t="s">
        <v>78</v>
      </c>
      <c r="P468" s="101" t="s">
        <v>78</v>
      </c>
      <c r="Q468" s="101" t="s">
        <v>78</v>
      </c>
      <c r="R468" s="101" t="s">
        <v>78</v>
      </c>
      <c r="S468" s="102" t="s">
        <v>78</v>
      </c>
      <c r="T468" s="102" t="s">
        <v>78</v>
      </c>
      <c r="U468" s="103" t="s">
        <v>78</v>
      </c>
      <c r="V468" s="103" t="s">
        <v>78</v>
      </c>
      <c r="W468" s="105" t="s">
        <v>78</v>
      </c>
      <c r="X468" s="105" t="s">
        <v>78</v>
      </c>
    </row>
    <row r="469" spans="14:24" ht="15.75" x14ac:dyDescent="0.25">
      <c r="N469" s="106">
        <v>50770</v>
      </c>
      <c r="O469" s="101" t="s">
        <v>78</v>
      </c>
      <c r="P469" s="101" t="s">
        <v>78</v>
      </c>
      <c r="Q469" s="101" t="s">
        <v>78</v>
      </c>
      <c r="R469" s="101" t="s">
        <v>78</v>
      </c>
      <c r="S469" s="102" t="s">
        <v>78</v>
      </c>
      <c r="T469" s="102" t="s">
        <v>78</v>
      </c>
      <c r="U469" s="103" t="s">
        <v>78</v>
      </c>
      <c r="V469" s="103" t="s">
        <v>78</v>
      </c>
      <c r="W469" s="105" t="s">
        <v>78</v>
      </c>
      <c r="X469" s="105" t="s">
        <v>78</v>
      </c>
    </row>
    <row r="470" spans="14:24" ht="15.75" x14ac:dyDescent="0.25">
      <c r="N470" s="106">
        <v>50801</v>
      </c>
      <c r="O470" s="101" t="s">
        <v>78</v>
      </c>
      <c r="P470" s="101" t="s">
        <v>78</v>
      </c>
      <c r="Q470" s="101" t="s">
        <v>78</v>
      </c>
      <c r="R470" s="101" t="s">
        <v>78</v>
      </c>
      <c r="S470" s="102" t="s">
        <v>78</v>
      </c>
      <c r="T470" s="102" t="s">
        <v>78</v>
      </c>
      <c r="U470" s="103" t="s">
        <v>78</v>
      </c>
      <c r="V470" s="103" t="s">
        <v>78</v>
      </c>
      <c r="W470" s="105" t="s">
        <v>78</v>
      </c>
      <c r="X470" s="105" t="s">
        <v>78</v>
      </c>
    </row>
    <row r="471" spans="14:24" ht="15.75" x14ac:dyDescent="0.25">
      <c r="N471" s="106">
        <v>50829</v>
      </c>
      <c r="O471" s="101" t="s">
        <v>78</v>
      </c>
      <c r="P471" s="101" t="s">
        <v>78</v>
      </c>
      <c r="Q471" s="101" t="s">
        <v>78</v>
      </c>
      <c r="R471" s="101" t="s">
        <v>78</v>
      </c>
      <c r="S471" s="102" t="s">
        <v>78</v>
      </c>
      <c r="T471" s="102" t="s">
        <v>78</v>
      </c>
      <c r="U471" s="103" t="s">
        <v>78</v>
      </c>
      <c r="V471" s="103" t="s">
        <v>78</v>
      </c>
      <c r="W471" s="105" t="s">
        <v>78</v>
      </c>
      <c r="X471" s="105" t="s">
        <v>78</v>
      </c>
    </row>
    <row r="472" spans="14:24" ht="15.75" x14ac:dyDescent="0.25">
      <c r="N472" s="106">
        <v>50860</v>
      </c>
      <c r="O472" s="101" t="s">
        <v>78</v>
      </c>
      <c r="P472" s="101" t="s">
        <v>78</v>
      </c>
      <c r="Q472" s="101" t="s">
        <v>78</v>
      </c>
      <c r="R472" s="101" t="s">
        <v>78</v>
      </c>
      <c r="S472" s="102" t="s">
        <v>78</v>
      </c>
      <c r="T472" s="102" t="s">
        <v>78</v>
      </c>
      <c r="U472" s="103" t="s">
        <v>78</v>
      </c>
      <c r="V472" s="103" t="s">
        <v>78</v>
      </c>
      <c r="W472" s="105" t="s">
        <v>78</v>
      </c>
      <c r="X472" s="105" t="s">
        <v>78</v>
      </c>
    </row>
    <row r="473" spans="14:24" ht="15.75" x14ac:dyDescent="0.25">
      <c r="N473" s="106">
        <v>50890</v>
      </c>
      <c r="O473" s="101" t="s">
        <v>78</v>
      </c>
      <c r="P473" s="101" t="s">
        <v>78</v>
      </c>
      <c r="Q473" s="101" t="s">
        <v>78</v>
      </c>
      <c r="R473" s="101" t="s">
        <v>78</v>
      </c>
      <c r="S473" s="102" t="s">
        <v>78</v>
      </c>
      <c r="T473" s="102" t="s">
        <v>78</v>
      </c>
      <c r="U473" s="103" t="s">
        <v>78</v>
      </c>
      <c r="V473" s="103" t="s">
        <v>78</v>
      </c>
      <c r="W473" s="105" t="s">
        <v>78</v>
      </c>
      <c r="X473" s="105" t="s">
        <v>78</v>
      </c>
    </row>
    <row r="474" spans="14:24" ht="15.75" x14ac:dyDescent="0.25">
      <c r="N474" s="106">
        <v>50921</v>
      </c>
      <c r="O474" s="101" t="s">
        <v>78</v>
      </c>
      <c r="P474" s="101" t="s">
        <v>78</v>
      </c>
      <c r="Q474" s="101" t="s">
        <v>78</v>
      </c>
      <c r="R474" s="101" t="s">
        <v>78</v>
      </c>
      <c r="S474" s="102" t="s">
        <v>78</v>
      </c>
      <c r="T474" s="102" t="s">
        <v>78</v>
      </c>
      <c r="U474" s="103" t="s">
        <v>78</v>
      </c>
      <c r="V474" s="103" t="s">
        <v>78</v>
      </c>
      <c r="W474" s="105" t="s">
        <v>78</v>
      </c>
      <c r="X474" s="105" t="s">
        <v>78</v>
      </c>
    </row>
    <row r="475" spans="14:24" ht="15.75" x14ac:dyDescent="0.25">
      <c r="N475" s="106">
        <v>50951</v>
      </c>
      <c r="O475" s="101" t="s">
        <v>78</v>
      </c>
      <c r="P475" s="101" t="s">
        <v>78</v>
      </c>
      <c r="Q475" s="101" t="s">
        <v>78</v>
      </c>
      <c r="R475" s="101" t="s">
        <v>78</v>
      </c>
      <c r="S475" s="102" t="s">
        <v>78</v>
      </c>
      <c r="T475" s="102" t="s">
        <v>78</v>
      </c>
      <c r="U475" s="103" t="s">
        <v>78</v>
      </c>
      <c r="V475" s="103" t="s">
        <v>78</v>
      </c>
      <c r="W475" s="105" t="s">
        <v>78</v>
      </c>
      <c r="X475" s="105" t="s">
        <v>78</v>
      </c>
    </row>
    <row r="476" spans="14:24" ht="15.75" x14ac:dyDescent="0.25">
      <c r="N476" s="106">
        <v>50982</v>
      </c>
      <c r="O476" s="101" t="s">
        <v>78</v>
      </c>
      <c r="P476" s="101" t="s">
        <v>78</v>
      </c>
      <c r="Q476" s="101" t="s">
        <v>78</v>
      </c>
      <c r="R476" s="101" t="s">
        <v>78</v>
      </c>
      <c r="S476" s="102" t="s">
        <v>78</v>
      </c>
      <c r="T476" s="102" t="s">
        <v>78</v>
      </c>
      <c r="U476" s="103" t="s">
        <v>78</v>
      </c>
      <c r="V476" s="103" t="s">
        <v>78</v>
      </c>
      <c r="W476" s="105" t="s">
        <v>78</v>
      </c>
      <c r="X476" s="105" t="s">
        <v>78</v>
      </c>
    </row>
    <row r="477" spans="14:24" ht="15.75" x14ac:dyDescent="0.25">
      <c r="N477" s="106">
        <v>51013</v>
      </c>
      <c r="O477" s="101" t="s">
        <v>78</v>
      </c>
      <c r="P477" s="101" t="s">
        <v>78</v>
      </c>
      <c r="Q477" s="101" t="s">
        <v>78</v>
      </c>
      <c r="R477" s="101" t="s">
        <v>78</v>
      </c>
      <c r="S477" s="102" t="s">
        <v>78</v>
      </c>
      <c r="T477" s="102" t="s">
        <v>78</v>
      </c>
      <c r="U477" s="103" t="s">
        <v>78</v>
      </c>
      <c r="V477" s="103" t="s">
        <v>78</v>
      </c>
      <c r="W477" s="105" t="s">
        <v>78</v>
      </c>
      <c r="X477" s="105" t="s">
        <v>78</v>
      </c>
    </row>
    <row r="478" spans="14:24" ht="15.75" x14ac:dyDescent="0.25">
      <c r="N478" s="106">
        <v>51043</v>
      </c>
      <c r="O478" s="101" t="s">
        <v>78</v>
      </c>
      <c r="P478" s="101" t="s">
        <v>78</v>
      </c>
      <c r="Q478" s="101" t="s">
        <v>78</v>
      </c>
      <c r="R478" s="101" t="s">
        <v>78</v>
      </c>
      <c r="S478" s="102" t="s">
        <v>78</v>
      </c>
      <c r="T478" s="102" t="s">
        <v>78</v>
      </c>
      <c r="U478" s="103" t="s">
        <v>78</v>
      </c>
      <c r="V478" s="103" t="s">
        <v>78</v>
      </c>
      <c r="W478" s="105" t="s">
        <v>78</v>
      </c>
      <c r="X478" s="105" t="s">
        <v>78</v>
      </c>
    </row>
    <row r="479" spans="14:24" ht="15.75" x14ac:dyDescent="0.25">
      <c r="N479" s="106">
        <v>51074</v>
      </c>
      <c r="O479" s="101" t="s">
        <v>78</v>
      </c>
      <c r="P479" s="101" t="s">
        <v>78</v>
      </c>
      <c r="Q479" s="101" t="s">
        <v>78</v>
      </c>
      <c r="R479" s="101" t="s">
        <v>78</v>
      </c>
      <c r="S479" s="102" t="s">
        <v>78</v>
      </c>
      <c r="T479" s="102" t="s">
        <v>78</v>
      </c>
      <c r="U479" s="103" t="s">
        <v>78</v>
      </c>
      <c r="V479" s="103" t="s">
        <v>78</v>
      </c>
      <c r="W479" s="105" t="s">
        <v>78</v>
      </c>
      <c r="X479" s="105" t="s">
        <v>78</v>
      </c>
    </row>
    <row r="480" spans="14:24" ht="15.75" x14ac:dyDescent="0.25">
      <c r="N480" s="106">
        <v>51104</v>
      </c>
      <c r="O480" s="101" t="s">
        <v>78</v>
      </c>
      <c r="P480" s="101" t="s">
        <v>78</v>
      </c>
      <c r="Q480" s="101" t="s">
        <v>78</v>
      </c>
      <c r="R480" s="101" t="s">
        <v>78</v>
      </c>
      <c r="S480" s="102" t="s">
        <v>78</v>
      </c>
      <c r="T480" s="102" t="s">
        <v>78</v>
      </c>
      <c r="U480" s="103" t="s">
        <v>78</v>
      </c>
      <c r="V480" s="103" t="s">
        <v>78</v>
      </c>
      <c r="W480" s="105" t="s">
        <v>78</v>
      </c>
      <c r="X480" s="105" t="s">
        <v>78</v>
      </c>
    </row>
    <row r="481" spans="14:24" ht="15.75" x14ac:dyDescent="0.25">
      <c r="N481" s="106">
        <v>51135</v>
      </c>
      <c r="O481" s="101" t="s">
        <v>78</v>
      </c>
      <c r="P481" s="101" t="s">
        <v>78</v>
      </c>
      <c r="Q481" s="101" t="s">
        <v>78</v>
      </c>
      <c r="R481" s="101" t="s">
        <v>78</v>
      </c>
      <c r="S481" s="102" t="s">
        <v>78</v>
      </c>
      <c r="T481" s="102" t="s">
        <v>78</v>
      </c>
      <c r="U481" s="103" t="s">
        <v>78</v>
      </c>
      <c r="V481" s="103" t="s">
        <v>78</v>
      </c>
      <c r="W481" s="105" t="s">
        <v>78</v>
      </c>
      <c r="X481" s="105" t="s">
        <v>78</v>
      </c>
    </row>
    <row r="482" spans="14:24" ht="15.75" x14ac:dyDescent="0.25">
      <c r="N482" s="106">
        <v>51166</v>
      </c>
      <c r="O482" s="101" t="s">
        <v>78</v>
      </c>
      <c r="P482" s="101" t="s">
        <v>78</v>
      </c>
      <c r="Q482" s="101" t="s">
        <v>78</v>
      </c>
      <c r="R482" s="101" t="s">
        <v>78</v>
      </c>
      <c r="S482" s="102" t="s">
        <v>78</v>
      </c>
      <c r="T482" s="102" t="s">
        <v>78</v>
      </c>
      <c r="U482" s="103" t="s">
        <v>78</v>
      </c>
      <c r="V482" s="103" t="s">
        <v>78</v>
      </c>
      <c r="W482" s="105" t="s">
        <v>78</v>
      </c>
      <c r="X482" s="105" t="s">
        <v>78</v>
      </c>
    </row>
    <row r="483" spans="14:24" ht="15.75" x14ac:dyDescent="0.25">
      <c r="N483" s="106">
        <v>51195</v>
      </c>
      <c r="O483" s="101" t="s">
        <v>78</v>
      </c>
      <c r="P483" s="101" t="s">
        <v>78</v>
      </c>
      <c r="Q483" s="101" t="s">
        <v>78</v>
      </c>
      <c r="R483" s="101" t="s">
        <v>78</v>
      </c>
      <c r="S483" s="102" t="s">
        <v>78</v>
      </c>
      <c r="T483" s="102" t="s">
        <v>78</v>
      </c>
      <c r="U483" s="103" t="s">
        <v>78</v>
      </c>
      <c r="V483" s="103" t="s">
        <v>78</v>
      </c>
      <c r="W483" s="105" t="s">
        <v>78</v>
      </c>
      <c r="X483" s="105" t="s">
        <v>78</v>
      </c>
    </row>
    <row r="484" spans="14:24" ht="15.75" x14ac:dyDescent="0.25">
      <c r="N484" s="106">
        <v>51226</v>
      </c>
      <c r="O484" s="101" t="s">
        <v>78</v>
      </c>
      <c r="P484" s="101" t="s">
        <v>78</v>
      </c>
      <c r="Q484" s="101" t="s">
        <v>78</v>
      </c>
      <c r="R484" s="101" t="s">
        <v>78</v>
      </c>
      <c r="S484" s="102" t="s">
        <v>78</v>
      </c>
      <c r="T484" s="102" t="s">
        <v>78</v>
      </c>
      <c r="U484" s="103" t="s">
        <v>78</v>
      </c>
      <c r="V484" s="103" t="s">
        <v>78</v>
      </c>
      <c r="W484" s="105" t="s">
        <v>78</v>
      </c>
      <c r="X484" s="105" t="s">
        <v>78</v>
      </c>
    </row>
    <row r="485" spans="14:24" ht="15.75" x14ac:dyDescent="0.25">
      <c r="N485" s="106">
        <v>51256</v>
      </c>
      <c r="O485" s="101" t="s">
        <v>78</v>
      </c>
      <c r="P485" s="101" t="s">
        <v>78</v>
      </c>
      <c r="Q485" s="101" t="s">
        <v>78</v>
      </c>
      <c r="R485" s="101" t="s">
        <v>78</v>
      </c>
      <c r="S485" s="102" t="s">
        <v>78</v>
      </c>
      <c r="T485" s="102" t="s">
        <v>78</v>
      </c>
      <c r="U485" s="103" t="s">
        <v>78</v>
      </c>
      <c r="V485" s="103" t="s">
        <v>78</v>
      </c>
      <c r="W485" s="105" t="s">
        <v>78</v>
      </c>
      <c r="X485" s="105" t="s">
        <v>78</v>
      </c>
    </row>
    <row r="486" spans="14:24" ht="15.75" x14ac:dyDescent="0.25">
      <c r="N486" s="106">
        <v>51287</v>
      </c>
      <c r="O486" s="101" t="s">
        <v>78</v>
      </c>
      <c r="P486" s="101" t="s">
        <v>78</v>
      </c>
      <c r="Q486" s="101" t="s">
        <v>78</v>
      </c>
      <c r="R486" s="101" t="s">
        <v>78</v>
      </c>
      <c r="S486" s="102" t="s">
        <v>78</v>
      </c>
      <c r="T486" s="102" t="s">
        <v>78</v>
      </c>
      <c r="U486" s="103" t="s">
        <v>78</v>
      </c>
      <c r="V486" s="103" t="s">
        <v>78</v>
      </c>
      <c r="W486" s="105" t="s">
        <v>78</v>
      </c>
      <c r="X486" s="105" t="s">
        <v>78</v>
      </c>
    </row>
    <row r="487" spans="14:24" ht="15.75" x14ac:dyDescent="0.25">
      <c r="N487" s="106">
        <v>51317</v>
      </c>
      <c r="O487" s="101" t="s">
        <v>78</v>
      </c>
      <c r="P487" s="101" t="s">
        <v>78</v>
      </c>
      <c r="Q487" s="101" t="s">
        <v>78</v>
      </c>
      <c r="R487" s="101" t="s">
        <v>78</v>
      </c>
      <c r="S487" s="102" t="s">
        <v>78</v>
      </c>
      <c r="T487" s="102" t="s">
        <v>78</v>
      </c>
      <c r="U487" s="103" t="s">
        <v>78</v>
      </c>
      <c r="V487" s="103" t="s">
        <v>78</v>
      </c>
      <c r="W487" s="105" t="s">
        <v>78</v>
      </c>
      <c r="X487" s="105" t="s">
        <v>78</v>
      </c>
    </row>
    <row r="488" spans="14:24" ht="15.75" x14ac:dyDescent="0.25">
      <c r="N488" s="106">
        <v>51348</v>
      </c>
      <c r="O488" s="101" t="s">
        <v>78</v>
      </c>
      <c r="P488" s="101" t="s">
        <v>78</v>
      </c>
      <c r="Q488" s="101" t="s">
        <v>78</v>
      </c>
      <c r="R488" s="101" t="s">
        <v>78</v>
      </c>
      <c r="S488" s="102" t="s">
        <v>78</v>
      </c>
      <c r="T488" s="102" t="s">
        <v>78</v>
      </c>
      <c r="U488" s="103" t="s">
        <v>78</v>
      </c>
      <c r="V488" s="103" t="s">
        <v>78</v>
      </c>
      <c r="W488" s="105" t="s">
        <v>78</v>
      </c>
      <c r="X488" s="105" t="s">
        <v>78</v>
      </c>
    </row>
    <row r="489" spans="14:24" ht="15.75" x14ac:dyDescent="0.25">
      <c r="N489" s="106">
        <v>51379</v>
      </c>
      <c r="O489" s="101" t="s">
        <v>78</v>
      </c>
      <c r="P489" s="101" t="s">
        <v>78</v>
      </c>
      <c r="Q489" s="101" t="s">
        <v>78</v>
      </c>
      <c r="R489" s="101" t="s">
        <v>78</v>
      </c>
      <c r="S489" s="102" t="s">
        <v>78</v>
      </c>
      <c r="T489" s="102" t="s">
        <v>78</v>
      </c>
      <c r="U489" s="103" t="s">
        <v>78</v>
      </c>
      <c r="V489" s="103" t="s">
        <v>78</v>
      </c>
      <c r="W489" s="105" t="s">
        <v>78</v>
      </c>
      <c r="X489" s="105" t="s">
        <v>78</v>
      </c>
    </row>
    <row r="490" spans="14:24" ht="15.75" x14ac:dyDescent="0.25">
      <c r="N490" s="106">
        <v>51409</v>
      </c>
      <c r="O490" s="101" t="s">
        <v>78</v>
      </c>
      <c r="P490" s="101" t="s">
        <v>78</v>
      </c>
      <c r="Q490" s="101" t="s">
        <v>78</v>
      </c>
      <c r="R490" s="101" t="s">
        <v>78</v>
      </c>
      <c r="S490" s="102" t="s">
        <v>78</v>
      </c>
      <c r="T490" s="102" t="s">
        <v>78</v>
      </c>
      <c r="U490" s="103" t="s">
        <v>78</v>
      </c>
      <c r="V490" s="103" t="s">
        <v>78</v>
      </c>
      <c r="W490" s="105" t="s">
        <v>78</v>
      </c>
      <c r="X490" s="105" t="s">
        <v>78</v>
      </c>
    </row>
    <row r="491" spans="14:24" ht="15.75" x14ac:dyDescent="0.25">
      <c r="N491" s="106">
        <v>51440</v>
      </c>
      <c r="O491" s="101" t="s">
        <v>78</v>
      </c>
      <c r="P491" s="101" t="s">
        <v>78</v>
      </c>
      <c r="Q491" s="101" t="s">
        <v>78</v>
      </c>
      <c r="R491" s="101" t="s">
        <v>78</v>
      </c>
      <c r="S491" s="102" t="s">
        <v>78</v>
      </c>
      <c r="T491" s="102" t="s">
        <v>78</v>
      </c>
      <c r="U491" s="103" t="s">
        <v>78</v>
      </c>
      <c r="V491" s="103" t="s">
        <v>78</v>
      </c>
      <c r="W491" s="105" t="s">
        <v>78</v>
      </c>
      <c r="X491" s="105" t="s">
        <v>78</v>
      </c>
    </row>
    <row r="492" spans="14:24" ht="15.75" x14ac:dyDescent="0.25">
      <c r="N492" s="106">
        <v>51470</v>
      </c>
      <c r="O492" s="101" t="s">
        <v>78</v>
      </c>
      <c r="P492" s="101" t="s">
        <v>78</v>
      </c>
      <c r="Q492" s="101" t="s">
        <v>78</v>
      </c>
      <c r="R492" s="101" t="s">
        <v>78</v>
      </c>
      <c r="S492" s="102" t="s">
        <v>78</v>
      </c>
      <c r="T492" s="102" t="s">
        <v>78</v>
      </c>
      <c r="U492" s="103" t="s">
        <v>78</v>
      </c>
      <c r="V492" s="103" t="s">
        <v>78</v>
      </c>
      <c r="W492" s="105" t="s">
        <v>78</v>
      </c>
      <c r="X492" s="105" t="s">
        <v>78</v>
      </c>
    </row>
    <row r="493" spans="14:24" ht="15.75" x14ac:dyDescent="0.25">
      <c r="N493" s="106">
        <v>51501</v>
      </c>
      <c r="O493" s="101" t="s">
        <v>78</v>
      </c>
      <c r="P493" s="101" t="s">
        <v>78</v>
      </c>
      <c r="Q493" s="101" t="s">
        <v>78</v>
      </c>
      <c r="R493" s="101" t="s">
        <v>78</v>
      </c>
      <c r="S493" s="102" t="s">
        <v>78</v>
      </c>
      <c r="T493" s="102" t="s">
        <v>78</v>
      </c>
      <c r="U493" s="103" t="s">
        <v>78</v>
      </c>
      <c r="V493" s="103" t="s">
        <v>78</v>
      </c>
      <c r="W493" s="105" t="s">
        <v>78</v>
      </c>
      <c r="X493" s="105" t="s">
        <v>78</v>
      </c>
    </row>
    <row r="494" spans="14:24" ht="15.75" x14ac:dyDescent="0.25">
      <c r="N494" s="106">
        <v>51532</v>
      </c>
      <c r="O494" s="101" t="s">
        <v>78</v>
      </c>
      <c r="P494" s="101" t="s">
        <v>78</v>
      </c>
      <c r="Q494" s="101" t="s">
        <v>78</v>
      </c>
      <c r="R494" s="101" t="s">
        <v>78</v>
      </c>
      <c r="S494" s="102" t="s">
        <v>78</v>
      </c>
      <c r="T494" s="102" t="s">
        <v>78</v>
      </c>
      <c r="U494" s="103" t="s">
        <v>78</v>
      </c>
      <c r="V494" s="103" t="s">
        <v>78</v>
      </c>
      <c r="W494" s="105" t="s">
        <v>78</v>
      </c>
      <c r="X494" s="105" t="s">
        <v>78</v>
      </c>
    </row>
    <row r="495" spans="14:24" ht="15.75" x14ac:dyDescent="0.25">
      <c r="N495" s="106">
        <v>51560</v>
      </c>
      <c r="O495" s="101" t="s">
        <v>78</v>
      </c>
      <c r="P495" s="101" t="s">
        <v>78</v>
      </c>
      <c r="Q495" s="101" t="s">
        <v>78</v>
      </c>
      <c r="R495" s="101" t="s">
        <v>78</v>
      </c>
      <c r="S495" s="102" t="s">
        <v>78</v>
      </c>
      <c r="T495" s="102" t="s">
        <v>78</v>
      </c>
      <c r="U495" s="103" t="s">
        <v>78</v>
      </c>
      <c r="V495" s="103" t="s">
        <v>78</v>
      </c>
      <c r="W495" s="105" t="s">
        <v>78</v>
      </c>
      <c r="X495" s="105" t="s">
        <v>78</v>
      </c>
    </row>
    <row r="496" spans="14:24" ht="15.75" x14ac:dyDescent="0.25">
      <c r="N496" s="106">
        <v>51591</v>
      </c>
      <c r="O496" s="101" t="s">
        <v>78</v>
      </c>
      <c r="P496" s="101" t="s">
        <v>78</v>
      </c>
      <c r="Q496" s="101" t="s">
        <v>78</v>
      </c>
      <c r="R496" s="101" t="s">
        <v>78</v>
      </c>
      <c r="S496" s="102" t="s">
        <v>78</v>
      </c>
      <c r="T496" s="102" t="s">
        <v>78</v>
      </c>
      <c r="U496" s="103" t="s">
        <v>78</v>
      </c>
      <c r="V496" s="103" t="s">
        <v>78</v>
      </c>
      <c r="W496" s="105" t="s">
        <v>78</v>
      </c>
      <c r="X496" s="105" t="s">
        <v>78</v>
      </c>
    </row>
    <row r="497" spans="14:24" ht="15.75" x14ac:dyDescent="0.25">
      <c r="N497" s="106">
        <v>51621</v>
      </c>
      <c r="O497" s="101" t="s">
        <v>78</v>
      </c>
      <c r="P497" s="101" t="s">
        <v>78</v>
      </c>
      <c r="Q497" s="101" t="s">
        <v>78</v>
      </c>
      <c r="R497" s="101" t="s">
        <v>78</v>
      </c>
      <c r="S497" s="102" t="s">
        <v>78</v>
      </c>
      <c r="T497" s="102" t="s">
        <v>78</v>
      </c>
      <c r="U497" s="103" t="s">
        <v>78</v>
      </c>
      <c r="V497" s="103" t="s">
        <v>78</v>
      </c>
      <c r="W497" s="105" t="s">
        <v>78</v>
      </c>
      <c r="X497" s="105" t="s">
        <v>78</v>
      </c>
    </row>
    <row r="498" spans="14:24" ht="15.75" x14ac:dyDescent="0.25">
      <c r="N498" s="106">
        <v>51652</v>
      </c>
      <c r="O498" s="101" t="s">
        <v>78</v>
      </c>
      <c r="P498" s="101" t="s">
        <v>78</v>
      </c>
      <c r="Q498" s="101" t="s">
        <v>78</v>
      </c>
      <c r="R498" s="101" t="s">
        <v>78</v>
      </c>
      <c r="S498" s="102" t="s">
        <v>78</v>
      </c>
      <c r="T498" s="102" t="s">
        <v>78</v>
      </c>
      <c r="U498" s="103" t="s">
        <v>78</v>
      </c>
      <c r="V498" s="103" t="s">
        <v>78</v>
      </c>
      <c r="W498" s="105" t="s">
        <v>78</v>
      </c>
      <c r="X498" s="105" t="s">
        <v>78</v>
      </c>
    </row>
    <row r="499" spans="14:24" ht="15.75" x14ac:dyDescent="0.25">
      <c r="N499" s="106">
        <v>51682</v>
      </c>
      <c r="O499" s="101" t="s">
        <v>78</v>
      </c>
      <c r="P499" s="101" t="s">
        <v>78</v>
      </c>
      <c r="Q499" s="101" t="s">
        <v>78</v>
      </c>
      <c r="R499" s="101" t="s">
        <v>78</v>
      </c>
      <c r="S499" s="102" t="s">
        <v>78</v>
      </c>
      <c r="T499" s="102" t="s">
        <v>78</v>
      </c>
      <c r="U499" s="103" t="s">
        <v>78</v>
      </c>
      <c r="V499" s="103" t="s">
        <v>78</v>
      </c>
      <c r="W499" s="105" t="s">
        <v>78</v>
      </c>
      <c r="X499" s="105" t="s">
        <v>78</v>
      </c>
    </row>
    <row r="500" spans="14:24" ht="15.75" x14ac:dyDescent="0.25">
      <c r="N500" s="106">
        <v>51713</v>
      </c>
      <c r="O500" s="101" t="s">
        <v>78</v>
      </c>
      <c r="P500" s="101" t="s">
        <v>78</v>
      </c>
      <c r="Q500" s="101" t="s">
        <v>78</v>
      </c>
      <c r="R500" s="101" t="s">
        <v>78</v>
      </c>
      <c r="S500" s="102" t="s">
        <v>78</v>
      </c>
      <c r="T500" s="102" t="s">
        <v>78</v>
      </c>
      <c r="U500" s="103" t="s">
        <v>78</v>
      </c>
      <c r="V500" s="103" t="s">
        <v>78</v>
      </c>
      <c r="W500" s="105" t="s">
        <v>78</v>
      </c>
      <c r="X500" s="105" t="s">
        <v>78</v>
      </c>
    </row>
    <row r="501" spans="14:24" ht="15.75" x14ac:dyDescent="0.25">
      <c r="N501" s="106">
        <v>51744</v>
      </c>
      <c r="O501" s="101" t="s">
        <v>78</v>
      </c>
      <c r="P501" s="101" t="s">
        <v>78</v>
      </c>
      <c r="Q501" s="101" t="s">
        <v>78</v>
      </c>
      <c r="R501" s="101" t="s">
        <v>78</v>
      </c>
      <c r="S501" s="102" t="s">
        <v>78</v>
      </c>
      <c r="T501" s="102" t="s">
        <v>78</v>
      </c>
      <c r="U501" s="103" t="s">
        <v>78</v>
      </c>
      <c r="V501" s="103" t="s">
        <v>78</v>
      </c>
      <c r="W501" s="105" t="s">
        <v>78</v>
      </c>
      <c r="X501" s="105" t="s">
        <v>78</v>
      </c>
    </row>
    <row r="502" spans="14:24" ht="15.75" x14ac:dyDescent="0.25">
      <c r="N502" s="106">
        <v>51774</v>
      </c>
      <c r="O502" s="101" t="s">
        <v>78</v>
      </c>
      <c r="P502" s="101" t="s">
        <v>78</v>
      </c>
      <c r="Q502" s="101" t="s">
        <v>78</v>
      </c>
      <c r="R502" s="101" t="s">
        <v>78</v>
      </c>
      <c r="S502" s="102" t="s">
        <v>78</v>
      </c>
      <c r="T502" s="102" t="s">
        <v>78</v>
      </c>
      <c r="U502" s="103" t="s">
        <v>78</v>
      </c>
      <c r="V502" s="103" t="s">
        <v>78</v>
      </c>
      <c r="W502" s="105" t="s">
        <v>78</v>
      </c>
      <c r="X502" s="105" t="s">
        <v>78</v>
      </c>
    </row>
    <row r="503" spans="14:24" ht="15.75" x14ac:dyDescent="0.25">
      <c r="N503" s="106">
        <v>51805</v>
      </c>
      <c r="O503" s="101" t="s">
        <v>78</v>
      </c>
      <c r="P503" s="101" t="s">
        <v>78</v>
      </c>
      <c r="Q503" s="101" t="s">
        <v>78</v>
      </c>
      <c r="R503" s="101" t="s">
        <v>78</v>
      </c>
      <c r="S503" s="102" t="s">
        <v>78</v>
      </c>
      <c r="T503" s="102" t="s">
        <v>78</v>
      </c>
      <c r="U503" s="103" t="s">
        <v>78</v>
      </c>
      <c r="V503" s="103" t="s">
        <v>78</v>
      </c>
      <c r="W503" s="105" t="s">
        <v>78</v>
      </c>
      <c r="X503" s="105" t="s">
        <v>78</v>
      </c>
    </row>
    <row r="504" spans="14:24" ht="15.75" x14ac:dyDescent="0.25">
      <c r="N504" s="106">
        <v>51835</v>
      </c>
      <c r="O504" s="101" t="s">
        <v>78</v>
      </c>
      <c r="P504" s="101" t="s">
        <v>78</v>
      </c>
      <c r="Q504" s="101" t="s">
        <v>78</v>
      </c>
      <c r="R504" s="101" t="s">
        <v>78</v>
      </c>
      <c r="S504" s="102" t="s">
        <v>78</v>
      </c>
      <c r="T504" s="102" t="s">
        <v>78</v>
      </c>
      <c r="U504" s="103" t="s">
        <v>78</v>
      </c>
      <c r="V504" s="103" t="s">
        <v>78</v>
      </c>
      <c r="W504" s="105" t="s">
        <v>78</v>
      </c>
      <c r="X504" s="105" t="s">
        <v>78</v>
      </c>
    </row>
    <row r="505" spans="14:24" ht="15.75" x14ac:dyDescent="0.25">
      <c r="N505" s="106">
        <v>51866</v>
      </c>
      <c r="O505" s="101" t="s">
        <v>78</v>
      </c>
      <c r="P505" s="101" t="s">
        <v>78</v>
      </c>
      <c r="Q505" s="101" t="s">
        <v>78</v>
      </c>
      <c r="R505" s="101" t="s">
        <v>78</v>
      </c>
      <c r="S505" s="102" t="s">
        <v>78</v>
      </c>
      <c r="T505" s="102" t="s">
        <v>78</v>
      </c>
      <c r="U505" s="103" t="s">
        <v>78</v>
      </c>
      <c r="V505" s="103" t="s">
        <v>78</v>
      </c>
      <c r="W505" s="105" t="s">
        <v>78</v>
      </c>
      <c r="X505" s="105" t="s">
        <v>78</v>
      </c>
    </row>
    <row r="506" spans="14:24" ht="15.75" x14ac:dyDescent="0.25">
      <c r="N506" s="106">
        <v>51897</v>
      </c>
      <c r="O506" s="101" t="s">
        <v>78</v>
      </c>
      <c r="P506" s="101" t="s">
        <v>78</v>
      </c>
      <c r="Q506" s="101" t="s">
        <v>78</v>
      </c>
      <c r="R506" s="101" t="s">
        <v>78</v>
      </c>
      <c r="S506" s="102" t="s">
        <v>78</v>
      </c>
      <c r="T506" s="102" t="s">
        <v>78</v>
      </c>
      <c r="U506" s="103" t="s">
        <v>78</v>
      </c>
      <c r="V506" s="103" t="s">
        <v>78</v>
      </c>
      <c r="W506" s="105" t="s">
        <v>78</v>
      </c>
      <c r="X506" s="105" t="s">
        <v>78</v>
      </c>
    </row>
    <row r="507" spans="14:24" ht="15.75" x14ac:dyDescent="0.25">
      <c r="N507" s="106">
        <v>51925</v>
      </c>
      <c r="O507" s="101" t="s">
        <v>78</v>
      </c>
      <c r="P507" s="101" t="s">
        <v>78</v>
      </c>
      <c r="Q507" s="101" t="s">
        <v>78</v>
      </c>
      <c r="R507" s="101" t="s">
        <v>78</v>
      </c>
      <c r="S507" s="102" t="s">
        <v>78</v>
      </c>
      <c r="T507" s="102" t="s">
        <v>78</v>
      </c>
      <c r="U507" s="103" t="s">
        <v>78</v>
      </c>
      <c r="V507" s="103" t="s">
        <v>78</v>
      </c>
      <c r="W507" s="105" t="s">
        <v>78</v>
      </c>
      <c r="X507" s="105" t="s">
        <v>78</v>
      </c>
    </row>
    <row r="508" spans="14:24" ht="15.75" x14ac:dyDescent="0.25">
      <c r="N508" s="106">
        <v>51956</v>
      </c>
      <c r="O508" s="101" t="s">
        <v>78</v>
      </c>
      <c r="P508" s="101" t="s">
        <v>78</v>
      </c>
      <c r="Q508" s="101" t="s">
        <v>78</v>
      </c>
      <c r="R508" s="101" t="s">
        <v>78</v>
      </c>
      <c r="S508" s="102" t="s">
        <v>78</v>
      </c>
      <c r="T508" s="102" t="s">
        <v>78</v>
      </c>
      <c r="U508" s="103" t="s">
        <v>78</v>
      </c>
      <c r="V508" s="103" t="s">
        <v>78</v>
      </c>
      <c r="W508" s="105" t="s">
        <v>78</v>
      </c>
      <c r="X508" s="105" t="s">
        <v>78</v>
      </c>
    </row>
    <row r="509" spans="14:24" ht="15.75" x14ac:dyDescent="0.25">
      <c r="N509" s="106">
        <v>51986</v>
      </c>
      <c r="O509" s="101" t="s">
        <v>78</v>
      </c>
      <c r="P509" s="101" t="s">
        <v>78</v>
      </c>
      <c r="Q509" s="101" t="s">
        <v>78</v>
      </c>
      <c r="R509" s="101" t="s">
        <v>78</v>
      </c>
      <c r="S509" s="102" t="s">
        <v>78</v>
      </c>
      <c r="T509" s="102" t="s">
        <v>78</v>
      </c>
      <c r="U509" s="103" t="s">
        <v>78</v>
      </c>
      <c r="V509" s="103" t="s">
        <v>78</v>
      </c>
      <c r="W509" s="105" t="s">
        <v>78</v>
      </c>
      <c r="X509" s="105" t="s">
        <v>78</v>
      </c>
    </row>
    <row r="510" spans="14:24" ht="15.75" x14ac:dyDescent="0.25">
      <c r="N510" s="106">
        <v>52017</v>
      </c>
      <c r="O510" s="101" t="s">
        <v>78</v>
      </c>
      <c r="P510" s="101" t="s">
        <v>78</v>
      </c>
      <c r="Q510" s="101" t="s">
        <v>78</v>
      </c>
      <c r="R510" s="101" t="s">
        <v>78</v>
      </c>
      <c r="S510" s="102" t="s">
        <v>78</v>
      </c>
      <c r="T510" s="102" t="s">
        <v>78</v>
      </c>
      <c r="U510" s="103" t="s">
        <v>78</v>
      </c>
      <c r="V510" s="103" t="s">
        <v>78</v>
      </c>
      <c r="W510" s="105" t="s">
        <v>78</v>
      </c>
      <c r="X510" s="105" t="s">
        <v>78</v>
      </c>
    </row>
    <row r="511" spans="14:24" ht="15.75" x14ac:dyDescent="0.25">
      <c r="N511" s="106">
        <v>52047</v>
      </c>
      <c r="O511" s="101" t="s">
        <v>78</v>
      </c>
      <c r="P511" s="101" t="s">
        <v>78</v>
      </c>
      <c r="Q511" s="101" t="s">
        <v>78</v>
      </c>
      <c r="R511" s="101" t="s">
        <v>78</v>
      </c>
      <c r="S511" s="102" t="s">
        <v>78</v>
      </c>
      <c r="T511" s="102" t="s">
        <v>78</v>
      </c>
      <c r="U511" s="103" t="s">
        <v>78</v>
      </c>
      <c r="V511" s="103" t="s">
        <v>78</v>
      </c>
      <c r="W511" s="105" t="s">
        <v>78</v>
      </c>
      <c r="X511" s="105" t="s">
        <v>78</v>
      </c>
    </row>
    <row r="512" spans="14:24" ht="15.75" x14ac:dyDescent="0.25">
      <c r="N512" s="106">
        <v>52078</v>
      </c>
      <c r="O512" s="101" t="s">
        <v>78</v>
      </c>
      <c r="P512" s="101" t="s">
        <v>78</v>
      </c>
      <c r="Q512" s="101" t="s">
        <v>78</v>
      </c>
      <c r="R512" s="101" t="s">
        <v>78</v>
      </c>
      <c r="S512" s="102" t="s">
        <v>78</v>
      </c>
      <c r="T512" s="102" t="s">
        <v>78</v>
      </c>
      <c r="U512" s="103" t="s">
        <v>78</v>
      </c>
      <c r="V512" s="103" t="s">
        <v>78</v>
      </c>
      <c r="W512" s="105" t="s">
        <v>78</v>
      </c>
      <c r="X512" s="105" t="s">
        <v>78</v>
      </c>
    </row>
    <row r="513" spans="14:24" ht="15.75" x14ac:dyDescent="0.25">
      <c r="N513" s="106">
        <v>52109</v>
      </c>
      <c r="O513" s="101" t="s">
        <v>78</v>
      </c>
      <c r="P513" s="101" t="s">
        <v>78</v>
      </c>
      <c r="Q513" s="101" t="s">
        <v>78</v>
      </c>
      <c r="R513" s="101" t="s">
        <v>78</v>
      </c>
      <c r="S513" s="102" t="s">
        <v>78</v>
      </c>
      <c r="T513" s="102" t="s">
        <v>78</v>
      </c>
      <c r="U513" s="103" t="s">
        <v>78</v>
      </c>
      <c r="V513" s="103" t="s">
        <v>78</v>
      </c>
      <c r="W513" s="105" t="s">
        <v>78</v>
      </c>
      <c r="X513" s="105" t="s">
        <v>78</v>
      </c>
    </row>
    <row r="514" spans="14:24" ht="15.75" x14ac:dyDescent="0.25">
      <c r="N514" s="106">
        <v>52139</v>
      </c>
      <c r="O514" s="101" t="s">
        <v>78</v>
      </c>
      <c r="P514" s="101" t="s">
        <v>78</v>
      </c>
      <c r="Q514" s="101" t="s">
        <v>78</v>
      </c>
      <c r="R514" s="101" t="s">
        <v>78</v>
      </c>
      <c r="S514" s="102" t="s">
        <v>78</v>
      </c>
      <c r="T514" s="102" t="s">
        <v>78</v>
      </c>
      <c r="U514" s="103" t="s">
        <v>78</v>
      </c>
      <c r="V514" s="103" t="s">
        <v>78</v>
      </c>
      <c r="W514" s="105" t="s">
        <v>78</v>
      </c>
      <c r="X514" s="105" t="s">
        <v>78</v>
      </c>
    </row>
    <row r="515" spans="14:24" ht="15.75" x14ac:dyDescent="0.25">
      <c r="N515" s="106">
        <v>52170</v>
      </c>
      <c r="O515" s="101" t="s">
        <v>78</v>
      </c>
      <c r="P515" s="101" t="s">
        <v>78</v>
      </c>
      <c r="Q515" s="101" t="s">
        <v>78</v>
      </c>
      <c r="R515" s="101" t="s">
        <v>78</v>
      </c>
      <c r="S515" s="102" t="s">
        <v>78</v>
      </c>
      <c r="T515" s="102" t="s">
        <v>78</v>
      </c>
      <c r="U515" s="103" t="s">
        <v>78</v>
      </c>
      <c r="V515" s="103" t="s">
        <v>78</v>
      </c>
      <c r="W515" s="105" t="s">
        <v>78</v>
      </c>
      <c r="X515" s="105" t="s">
        <v>78</v>
      </c>
    </row>
    <row r="516" spans="14:24" ht="15.75" x14ac:dyDescent="0.25">
      <c r="N516" s="106">
        <v>52200</v>
      </c>
      <c r="O516" s="101" t="s">
        <v>78</v>
      </c>
      <c r="P516" s="101" t="s">
        <v>78</v>
      </c>
      <c r="Q516" s="101" t="s">
        <v>78</v>
      </c>
      <c r="R516" s="101" t="s">
        <v>78</v>
      </c>
      <c r="S516" s="102" t="s">
        <v>78</v>
      </c>
      <c r="T516" s="102" t="s">
        <v>78</v>
      </c>
      <c r="U516" s="103" t="s">
        <v>78</v>
      </c>
      <c r="V516" s="103" t="s">
        <v>78</v>
      </c>
      <c r="W516" s="105" t="s">
        <v>78</v>
      </c>
      <c r="X516" s="105" t="s">
        <v>78</v>
      </c>
    </row>
    <row r="517" spans="14:24" ht="15.75" x14ac:dyDescent="0.25">
      <c r="N517" s="106">
        <v>52231</v>
      </c>
      <c r="O517" s="101" t="s">
        <v>78</v>
      </c>
      <c r="P517" s="101" t="s">
        <v>78</v>
      </c>
      <c r="Q517" s="101" t="s">
        <v>78</v>
      </c>
      <c r="R517" s="101" t="s">
        <v>78</v>
      </c>
      <c r="S517" s="102" t="s">
        <v>78</v>
      </c>
      <c r="T517" s="102" t="s">
        <v>78</v>
      </c>
      <c r="U517" s="103" t="s">
        <v>78</v>
      </c>
      <c r="V517" s="103" t="s">
        <v>78</v>
      </c>
      <c r="W517" s="105" t="s">
        <v>78</v>
      </c>
      <c r="X517" s="105" t="s">
        <v>78</v>
      </c>
    </row>
    <row r="518" spans="14:24" ht="15.75" x14ac:dyDescent="0.25">
      <c r="N518" s="106">
        <v>52262</v>
      </c>
      <c r="O518" s="101" t="s">
        <v>78</v>
      </c>
      <c r="P518" s="101" t="s">
        <v>78</v>
      </c>
      <c r="Q518" s="101" t="s">
        <v>78</v>
      </c>
      <c r="R518" s="101" t="s">
        <v>78</v>
      </c>
      <c r="S518" s="102" t="s">
        <v>78</v>
      </c>
      <c r="T518" s="102" t="s">
        <v>78</v>
      </c>
      <c r="U518" s="103" t="s">
        <v>78</v>
      </c>
      <c r="V518" s="103" t="s">
        <v>78</v>
      </c>
      <c r="W518" s="105" t="s">
        <v>78</v>
      </c>
      <c r="X518" s="105" t="s">
        <v>78</v>
      </c>
    </row>
    <row r="519" spans="14:24" ht="15.75" x14ac:dyDescent="0.25">
      <c r="N519" s="106">
        <v>52290</v>
      </c>
      <c r="O519" s="101" t="s">
        <v>78</v>
      </c>
      <c r="P519" s="101" t="s">
        <v>78</v>
      </c>
      <c r="Q519" s="101" t="s">
        <v>78</v>
      </c>
      <c r="R519" s="101" t="s">
        <v>78</v>
      </c>
      <c r="S519" s="102" t="s">
        <v>78</v>
      </c>
      <c r="T519" s="102" t="s">
        <v>78</v>
      </c>
      <c r="U519" s="103" t="s">
        <v>78</v>
      </c>
      <c r="V519" s="103" t="s">
        <v>78</v>
      </c>
      <c r="W519" s="105" t="s">
        <v>78</v>
      </c>
      <c r="X519" s="105" t="s">
        <v>78</v>
      </c>
    </row>
    <row r="520" spans="14:24" ht="15.75" x14ac:dyDescent="0.25">
      <c r="N520" s="106">
        <v>52321</v>
      </c>
      <c r="O520" s="101" t="s">
        <v>78</v>
      </c>
      <c r="P520" s="101" t="s">
        <v>78</v>
      </c>
      <c r="Q520" s="101" t="s">
        <v>78</v>
      </c>
      <c r="R520" s="101" t="s">
        <v>78</v>
      </c>
      <c r="S520" s="102" t="s">
        <v>78</v>
      </c>
      <c r="T520" s="102" t="s">
        <v>78</v>
      </c>
      <c r="U520" s="103" t="s">
        <v>78</v>
      </c>
      <c r="V520" s="103" t="s">
        <v>78</v>
      </c>
      <c r="W520" s="105" t="s">
        <v>78</v>
      </c>
      <c r="X520" s="105" t="s">
        <v>78</v>
      </c>
    </row>
    <row r="521" spans="14:24" ht="15.75" x14ac:dyDescent="0.25">
      <c r="N521" s="106">
        <v>52351</v>
      </c>
      <c r="O521" s="101" t="s">
        <v>78</v>
      </c>
      <c r="P521" s="101" t="s">
        <v>78</v>
      </c>
      <c r="Q521" s="101" t="s">
        <v>78</v>
      </c>
      <c r="R521" s="101" t="s">
        <v>78</v>
      </c>
      <c r="S521" s="102" t="s">
        <v>78</v>
      </c>
      <c r="T521" s="102" t="s">
        <v>78</v>
      </c>
      <c r="U521" s="103" t="s">
        <v>78</v>
      </c>
      <c r="V521" s="103" t="s">
        <v>78</v>
      </c>
      <c r="W521" s="105" t="s">
        <v>78</v>
      </c>
      <c r="X521" s="105" t="s">
        <v>78</v>
      </c>
    </row>
    <row r="522" spans="14:24" ht="15.75" x14ac:dyDescent="0.25">
      <c r="N522" s="106">
        <v>52382</v>
      </c>
      <c r="O522" s="101" t="s">
        <v>78</v>
      </c>
      <c r="P522" s="101" t="s">
        <v>78</v>
      </c>
      <c r="Q522" s="101" t="s">
        <v>78</v>
      </c>
      <c r="R522" s="101" t="s">
        <v>78</v>
      </c>
      <c r="S522" s="102" t="s">
        <v>78</v>
      </c>
      <c r="T522" s="102" t="s">
        <v>78</v>
      </c>
      <c r="U522" s="103" t="s">
        <v>78</v>
      </c>
      <c r="V522" s="103" t="s">
        <v>78</v>
      </c>
      <c r="W522" s="105" t="s">
        <v>78</v>
      </c>
      <c r="X522" s="105" t="s">
        <v>78</v>
      </c>
    </row>
    <row r="523" spans="14:24" ht="15.75" x14ac:dyDescent="0.25">
      <c r="N523" s="106">
        <v>52412</v>
      </c>
      <c r="O523" s="101" t="s">
        <v>78</v>
      </c>
      <c r="P523" s="101" t="s">
        <v>78</v>
      </c>
      <c r="Q523" s="101" t="s">
        <v>78</v>
      </c>
      <c r="R523" s="101" t="s">
        <v>78</v>
      </c>
      <c r="S523" s="102" t="s">
        <v>78</v>
      </c>
      <c r="T523" s="102" t="s">
        <v>78</v>
      </c>
      <c r="U523" s="103" t="s">
        <v>78</v>
      </c>
      <c r="V523" s="103" t="s">
        <v>78</v>
      </c>
      <c r="W523" s="105" t="s">
        <v>78</v>
      </c>
      <c r="X523" s="105" t="s">
        <v>78</v>
      </c>
    </row>
    <row r="524" spans="14:24" ht="15.75" x14ac:dyDescent="0.25">
      <c r="N524" s="106">
        <v>52443</v>
      </c>
      <c r="O524" s="101" t="s">
        <v>78</v>
      </c>
      <c r="P524" s="101" t="s">
        <v>78</v>
      </c>
      <c r="Q524" s="101" t="s">
        <v>78</v>
      </c>
      <c r="R524" s="101" t="s">
        <v>78</v>
      </c>
      <c r="S524" s="102" t="s">
        <v>78</v>
      </c>
      <c r="T524" s="102" t="s">
        <v>78</v>
      </c>
      <c r="U524" s="103" t="s">
        <v>78</v>
      </c>
      <c r="V524" s="103" t="s">
        <v>78</v>
      </c>
      <c r="W524" s="105" t="s">
        <v>78</v>
      </c>
      <c r="X524" s="105" t="s">
        <v>78</v>
      </c>
    </row>
    <row r="525" spans="14:24" ht="15.75" x14ac:dyDescent="0.25">
      <c r="N525" s="106">
        <v>52474</v>
      </c>
      <c r="O525" s="101" t="s">
        <v>78</v>
      </c>
      <c r="P525" s="101" t="s">
        <v>78</v>
      </c>
      <c r="Q525" s="101" t="s">
        <v>78</v>
      </c>
      <c r="R525" s="101" t="s">
        <v>78</v>
      </c>
      <c r="S525" s="102" t="s">
        <v>78</v>
      </c>
      <c r="T525" s="102" t="s">
        <v>78</v>
      </c>
      <c r="U525" s="103" t="s">
        <v>78</v>
      </c>
      <c r="V525" s="103" t="s">
        <v>78</v>
      </c>
      <c r="W525" s="105" t="s">
        <v>78</v>
      </c>
      <c r="X525" s="105" t="s">
        <v>78</v>
      </c>
    </row>
    <row r="526" spans="14:24" ht="15.75" x14ac:dyDescent="0.25">
      <c r="N526" s="106">
        <v>52504</v>
      </c>
      <c r="O526" s="101" t="s">
        <v>78</v>
      </c>
      <c r="P526" s="101" t="s">
        <v>78</v>
      </c>
      <c r="Q526" s="101" t="s">
        <v>78</v>
      </c>
      <c r="R526" s="101" t="s">
        <v>78</v>
      </c>
      <c r="S526" s="102" t="s">
        <v>78</v>
      </c>
      <c r="T526" s="102" t="s">
        <v>78</v>
      </c>
      <c r="U526" s="103" t="s">
        <v>78</v>
      </c>
      <c r="V526" s="103" t="s">
        <v>78</v>
      </c>
      <c r="W526" s="105" t="s">
        <v>78</v>
      </c>
      <c r="X526" s="105" t="s">
        <v>78</v>
      </c>
    </row>
    <row r="527" spans="14:24" ht="15.75" x14ac:dyDescent="0.25">
      <c r="N527" s="106">
        <v>52535</v>
      </c>
      <c r="O527" s="101" t="s">
        <v>78</v>
      </c>
      <c r="P527" s="101" t="s">
        <v>78</v>
      </c>
      <c r="Q527" s="101" t="s">
        <v>78</v>
      </c>
      <c r="R527" s="101" t="s">
        <v>78</v>
      </c>
      <c r="S527" s="102" t="s">
        <v>78</v>
      </c>
      <c r="T527" s="102" t="s">
        <v>78</v>
      </c>
      <c r="U527" s="103" t="s">
        <v>78</v>
      </c>
      <c r="V527" s="103" t="s">
        <v>78</v>
      </c>
      <c r="W527" s="105" t="s">
        <v>78</v>
      </c>
      <c r="X527" s="105" t="s">
        <v>78</v>
      </c>
    </row>
    <row r="528" spans="14:24" ht="15.75" x14ac:dyDescent="0.25">
      <c r="N528" s="106">
        <v>52565</v>
      </c>
      <c r="O528" s="101" t="s">
        <v>78</v>
      </c>
      <c r="P528" s="101" t="s">
        <v>78</v>
      </c>
      <c r="Q528" s="101" t="s">
        <v>78</v>
      </c>
      <c r="R528" s="101" t="s">
        <v>78</v>
      </c>
      <c r="S528" s="102" t="s">
        <v>78</v>
      </c>
      <c r="T528" s="102" t="s">
        <v>78</v>
      </c>
      <c r="U528" s="103" t="s">
        <v>78</v>
      </c>
      <c r="V528" s="103" t="s">
        <v>78</v>
      </c>
      <c r="W528" s="105" t="s">
        <v>78</v>
      </c>
      <c r="X528" s="105" t="s">
        <v>78</v>
      </c>
    </row>
    <row r="529" spans="14:24" ht="15.75" x14ac:dyDescent="0.25">
      <c r="N529" s="106">
        <v>52596</v>
      </c>
      <c r="O529" s="101" t="s">
        <v>78</v>
      </c>
      <c r="P529" s="101" t="s">
        <v>78</v>
      </c>
      <c r="Q529" s="101" t="s">
        <v>78</v>
      </c>
      <c r="R529" s="101" t="s">
        <v>78</v>
      </c>
      <c r="S529" s="102" t="s">
        <v>78</v>
      </c>
      <c r="T529" s="102" t="s">
        <v>78</v>
      </c>
      <c r="U529" s="103" t="s">
        <v>78</v>
      </c>
      <c r="V529" s="103" t="s">
        <v>78</v>
      </c>
      <c r="W529" s="105" t="s">
        <v>78</v>
      </c>
      <c r="X529" s="105" t="s">
        <v>78</v>
      </c>
    </row>
    <row r="530" spans="14:24" ht="15.75" x14ac:dyDescent="0.25">
      <c r="N530" s="106">
        <v>52627</v>
      </c>
      <c r="O530" s="101" t="s">
        <v>78</v>
      </c>
      <c r="P530" s="101" t="s">
        <v>78</v>
      </c>
      <c r="Q530" s="101" t="s">
        <v>78</v>
      </c>
      <c r="R530" s="101" t="s">
        <v>78</v>
      </c>
      <c r="S530" s="102" t="s">
        <v>78</v>
      </c>
      <c r="T530" s="102" t="s">
        <v>78</v>
      </c>
      <c r="U530" s="103" t="s">
        <v>78</v>
      </c>
      <c r="V530" s="103" t="s">
        <v>78</v>
      </c>
      <c r="W530" s="105" t="s">
        <v>78</v>
      </c>
      <c r="X530" s="105" t="s">
        <v>78</v>
      </c>
    </row>
    <row r="531" spans="14:24" ht="15.75" x14ac:dyDescent="0.25">
      <c r="N531" s="106">
        <v>52656</v>
      </c>
      <c r="O531" s="101" t="s">
        <v>78</v>
      </c>
      <c r="P531" s="101" t="s">
        <v>78</v>
      </c>
      <c r="Q531" s="101" t="s">
        <v>78</v>
      </c>
      <c r="R531" s="101" t="s">
        <v>78</v>
      </c>
      <c r="S531" s="102" t="s">
        <v>78</v>
      </c>
      <c r="T531" s="102" t="s">
        <v>78</v>
      </c>
      <c r="U531" s="103" t="s">
        <v>78</v>
      </c>
      <c r="V531" s="103" t="s">
        <v>78</v>
      </c>
      <c r="W531" s="105" t="s">
        <v>78</v>
      </c>
      <c r="X531" s="105" t="s">
        <v>78</v>
      </c>
    </row>
    <row r="532" spans="14:24" ht="15.75" x14ac:dyDescent="0.25">
      <c r="N532" s="106">
        <v>52687</v>
      </c>
      <c r="O532" s="101" t="s">
        <v>78</v>
      </c>
      <c r="P532" s="101" t="s">
        <v>78</v>
      </c>
      <c r="Q532" s="101" t="s">
        <v>78</v>
      </c>
      <c r="R532" s="101" t="s">
        <v>78</v>
      </c>
      <c r="S532" s="102" t="s">
        <v>78</v>
      </c>
      <c r="T532" s="102" t="s">
        <v>78</v>
      </c>
      <c r="U532" s="103" t="s">
        <v>78</v>
      </c>
      <c r="V532" s="103" t="s">
        <v>78</v>
      </c>
      <c r="W532" s="105" t="s">
        <v>78</v>
      </c>
      <c r="X532" s="105" t="s">
        <v>78</v>
      </c>
    </row>
    <row r="533" spans="14:24" ht="15.75" x14ac:dyDescent="0.25">
      <c r="N533" s="106">
        <v>52717</v>
      </c>
      <c r="O533" s="101" t="s">
        <v>78</v>
      </c>
      <c r="P533" s="101" t="s">
        <v>78</v>
      </c>
      <c r="Q533" s="101" t="s">
        <v>78</v>
      </c>
      <c r="R533" s="101" t="s">
        <v>78</v>
      </c>
      <c r="S533" s="102" t="s">
        <v>78</v>
      </c>
      <c r="T533" s="102" t="s">
        <v>78</v>
      </c>
      <c r="U533" s="103" t="s">
        <v>78</v>
      </c>
      <c r="V533" s="103" t="s">
        <v>78</v>
      </c>
      <c r="W533" s="105" t="s">
        <v>78</v>
      </c>
      <c r="X533" s="105" t="s">
        <v>78</v>
      </c>
    </row>
    <row r="534" spans="14:24" ht="15.75" x14ac:dyDescent="0.25">
      <c r="N534" s="106">
        <v>52748</v>
      </c>
      <c r="O534" s="101" t="s">
        <v>78</v>
      </c>
      <c r="P534" s="101" t="s">
        <v>78</v>
      </c>
      <c r="Q534" s="101" t="s">
        <v>78</v>
      </c>
      <c r="R534" s="101" t="s">
        <v>78</v>
      </c>
      <c r="S534" s="102" t="s">
        <v>78</v>
      </c>
      <c r="T534" s="102" t="s">
        <v>78</v>
      </c>
      <c r="U534" s="103" t="s">
        <v>78</v>
      </c>
      <c r="V534" s="103" t="s">
        <v>78</v>
      </c>
      <c r="W534" s="105" t="s">
        <v>78</v>
      </c>
      <c r="X534" s="105" t="s">
        <v>78</v>
      </c>
    </row>
    <row r="535" spans="14:24" ht="15.75" x14ac:dyDescent="0.25">
      <c r="N535" s="106">
        <v>52778</v>
      </c>
      <c r="O535" s="101" t="s">
        <v>78</v>
      </c>
      <c r="P535" s="101" t="s">
        <v>78</v>
      </c>
      <c r="Q535" s="101" t="s">
        <v>78</v>
      </c>
      <c r="R535" s="101" t="s">
        <v>78</v>
      </c>
      <c r="S535" s="102" t="s">
        <v>78</v>
      </c>
      <c r="T535" s="102" t="s">
        <v>78</v>
      </c>
      <c r="U535" s="103" t="s">
        <v>78</v>
      </c>
      <c r="V535" s="103" t="s">
        <v>78</v>
      </c>
      <c r="W535" s="105" t="s">
        <v>78</v>
      </c>
      <c r="X535" s="105" t="s">
        <v>78</v>
      </c>
    </row>
    <row r="536" spans="14:24" ht="15.75" x14ac:dyDescent="0.25">
      <c r="N536" s="106">
        <v>52809</v>
      </c>
      <c r="O536" s="101" t="s">
        <v>78</v>
      </c>
      <c r="P536" s="101" t="s">
        <v>78</v>
      </c>
      <c r="Q536" s="101" t="s">
        <v>78</v>
      </c>
      <c r="R536" s="101" t="s">
        <v>78</v>
      </c>
      <c r="S536" s="102" t="s">
        <v>78</v>
      </c>
      <c r="T536" s="102" t="s">
        <v>78</v>
      </c>
      <c r="U536" s="103" t="s">
        <v>78</v>
      </c>
      <c r="V536" s="103" t="s">
        <v>78</v>
      </c>
      <c r="W536" s="105" t="s">
        <v>78</v>
      </c>
      <c r="X536" s="105" t="s">
        <v>78</v>
      </c>
    </row>
    <row r="537" spans="14:24" ht="15.75" x14ac:dyDescent="0.25">
      <c r="N537" s="106">
        <v>52840</v>
      </c>
      <c r="O537" s="101" t="s">
        <v>78</v>
      </c>
      <c r="P537" s="101" t="s">
        <v>78</v>
      </c>
      <c r="Q537" s="101" t="s">
        <v>78</v>
      </c>
      <c r="R537" s="101" t="s">
        <v>78</v>
      </c>
      <c r="S537" s="102" t="s">
        <v>78</v>
      </c>
      <c r="T537" s="102" t="s">
        <v>78</v>
      </c>
      <c r="U537" s="103" t="s">
        <v>78</v>
      </c>
      <c r="V537" s="103" t="s">
        <v>78</v>
      </c>
      <c r="W537" s="105" t="s">
        <v>78</v>
      </c>
      <c r="X537" s="105" t="s">
        <v>78</v>
      </c>
    </row>
    <row r="538" spans="14:24" ht="15.75" x14ac:dyDescent="0.25">
      <c r="N538" s="106">
        <v>52870</v>
      </c>
      <c r="O538" s="101" t="s">
        <v>78</v>
      </c>
      <c r="P538" s="101" t="s">
        <v>78</v>
      </c>
      <c r="Q538" s="101" t="s">
        <v>78</v>
      </c>
      <c r="R538" s="101" t="s">
        <v>78</v>
      </c>
      <c r="S538" s="102" t="s">
        <v>78</v>
      </c>
      <c r="T538" s="102" t="s">
        <v>78</v>
      </c>
      <c r="U538" s="103" t="s">
        <v>78</v>
      </c>
      <c r="V538" s="103" t="s">
        <v>78</v>
      </c>
      <c r="W538" s="105" t="s">
        <v>78</v>
      </c>
      <c r="X538" s="105" t="s">
        <v>78</v>
      </c>
    </row>
    <row r="539" spans="14:24" ht="15.75" x14ac:dyDescent="0.25">
      <c r="N539" s="106">
        <v>52901</v>
      </c>
      <c r="O539" s="101" t="s">
        <v>78</v>
      </c>
      <c r="P539" s="101" t="s">
        <v>78</v>
      </c>
      <c r="Q539" s="101" t="s">
        <v>78</v>
      </c>
      <c r="R539" s="101" t="s">
        <v>78</v>
      </c>
      <c r="S539" s="102" t="s">
        <v>78</v>
      </c>
      <c r="T539" s="102" t="s">
        <v>78</v>
      </c>
      <c r="U539" s="103" t="s">
        <v>78</v>
      </c>
      <c r="V539" s="103" t="s">
        <v>78</v>
      </c>
      <c r="W539" s="105" t="s">
        <v>78</v>
      </c>
      <c r="X539" s="105" t="s">
        <v>78</v>
      </c>
    </row>
    <row r="540" spans="14:24" ht="15.75" x14ac:dyDescent="0.25">
      <c r="N540" s="106">
        <v>52931</v>
      </c>
      <c r="O540" s="101" t="s">
        <v>78</v>
      </c>
      <c r="P540" s="101" t="s">
        <v>78</v>
      </c>
      <c r="Q540" s="101" t="s">
        <v>78</v>
      </c>
      <c r="R540" s="101" t="s">
        <v>78</v>
      </c>
      <c r="S540" s="102" t="s">
        <v>78</v>
      </c>
      <c r="T540" s="102" t="s">
        <v>78</v>
      </c>
      <c r="U540" s="103" t="s">
        <v>78</v>
      </c>
      <c r="V540" s="103" t="s">
        <v>78</v>
      </c>
      <c r="W540" s="105" t="s">
        <v>78</v>
      </c>
      <c r="X540" s="105" t="s">
        <v>78</v>
      </c>
    </row>
    <row r="541" spans="14:24" ht="15.75" x14ac:dyDescent="0.25">
      <c r="N541" s="106">
        <v>52962</v>
      </c>
      <c r="O541" s="101" t="s">
        <v>78</v>
      </c>
      <c r="P541" s="101" t="s">
        <v>78</v>
      </c>
      <c r="Q541" s="101" t="s">
        <v>78</v>
      </c>
      <c r="R541" s="101" t="s">
        <v>78</v>
      </c>
      <c r="S541" s="102" t="s">
        <v>78</v>
      </c>
      <c r="T541" s="102" t="s">
        <v>78</v>
      </c>
      <c r="U541" s="103" t="s">
        <v>78</v>
      </c>
      <c r="V541" s="103" t="s">
        <v>78</v>
      </c>
      <c r="W541" s="105" t="s">
        <v>78</v>
      </c>
      <c r="X541" s="105" t="s">
        <v>78</v>
      </c>
    </row>
    <row r="542" spans="14:24" ht="15.75" x14ac:dyDescent="0.25">
      <c r="N542" s="106">
        <v>52993</v>
      </c>
      <c r="O542" s="101" t="s">
        <v>78</v>
      </c>
      <c r="P542" s="101" t="s">
        <v>78</v>
      </c>
      <c r="Q542" s="101" t="s">
        <v>78</v>
      </c>
      <c r="R542" s="101" t="s">
        <v>78</v>
      </c>
      <c r="S542" s="102" t="s">
        <v>78</v>
      </c>
      <c r="T542" s="102" t="s">
        <v>78</v>
      </c>
      <c r="U542" s="103" t="s">
        <v>78</v>
      </c>
      <c r="V542" s="103" t="s">
        <v>78</v>
      </c>
      <c r="W542" s="105" t="s">
        <v>78</v>
      </c>
      <c r="X542" s="105" t="s">
        <v>78</v>
      </c>
    </row>
    <row r="543" spans="14:24" ht="15.75" x14ac:dyDescent="0.25">
      <c r="N543" s="106">
        <v>53021</v>
      </c>
      <c r="O543" s="101" t="s">
        <v>78</v>
      </c>
      <c r="P543" s="101" t="s">
        <v>78</v>
      </c>
      <c r="Q543" s="101" t="s">
        <v>78</v>
      </c>
      <c r="R543" s="101" t="s">
        <v>78</v>
      </c>
      <c r="S543" s="102" t="s">
        <v>78</v>
      </c>
      <c r="T543" s="102" t="s">
        <v>78</v>
      </c>
      <c r="U543" s="103" t="s">
        <v>78</v>
      </c>
      <c r="V543" s="103" t="s">
        <v>78</v>
      </c>
      <c r="W543" s="105" t="s">
        <v>78</v>
      </c>
      <c r="X543" s="105" t="s">
        <v>78</v>
      </c>
    </row>
    <row r="544" spans="14:24" ht="15.75" x14ac:dyDescent="0.25">
      <c r="N544" s="106">
        <v>53052</v>
      </c>
      <c r="O544" s="101" t="s">
        <v>78</v>
      </c>
      <c r="P544" s="101" t="s">
        <v>78</v>
      </c>
      <c r="Q544" s="101" t="s">
        <v>78</v>
      </c>
      <c r="R544" s="101" t="s">
        <v>78</v>
      </c>
      <c r="S544" s="102" t="s">
        <v>78</v>
      </c>
      <c r="T544" s="102" t="s">
        <v>78</v>
      </c>
      <c r="U544" s="103" t="s">
        <v>78</v>
      </c>
      <c r="V544" s="103" t="s">
        <v>78</v>
      </c>
      <c r="W544" s="105" t="s">
        <v>78</v>
      </c>
      <c r="X544" s="105" t="s">
        <v>78</v>
      </c>
    </row>
    <row r="545" spans="14:24" ht="15.75" x14ac:dyDescent="0.25">
      <c r="N545" s="106">
        <v>53082</v>
      </c>
      <c r="O545" s="101" t="s">
        <v>78</v>
      </c>
      <c r="P545" s="101" t="s">
        <v>78</v>
      </c>
      <c r="Q545" s="101" t="s">
        <v>78</v>
      </c>
      <c r="R545" s="101" t="s">
        <v>78</v>
      </c>
      <c r="S545" s="102" t="s">
        <v>78</v>
      </c>
      <c r="T545" s="102" t="s">
        <v>78</v>
      </c>
      <c r="U545" s="103" t="s">
        <v>78</v>
      </c>
      <c r="V545" s="103" t="s">
        <v>78</v>
      </c>
      <c r="W545" s="105" t="s">
        <v>78</v>
      </c>
      <c r="X545" s="105" t="s">
        <v>78</v>
      </c>
    </row>
    <row r="546" spans="14:24" ht="15.75" x14ac:dyDescent="0.25">
      <c r="N546" s="106">
        <v>53113</v>
      </c>
      <c r="O546" s="101" t="s">
        <v>78</v>
      </c>
      <c r="P546" s="101" t="s">
        <v>78</v>
      </c>
      <c r="Q546" s="101" t="s">
        <v>78</v>
      </c>
      <c r="R546" s="101" t="s">
        <v>78</v>
      </c>
      <c r="S546" s="102" t="s">
        <v>78</v>
      </c>
      <c r="T546" s="102" t="s">
        <v>78</v>
      </c>
      <c r="U546" s="103" t="s">
        <v>78</v>
      </c>
      <c r="V546" s="103" t="s">
        <v>78</v>
      </c>
      <c r="W546" s="105" t="s">
        <v>78</v>
      </c>
      <c r="X546" s="105" t="s">
        <v>78</v>
      </c>
    </row>
    <row r="547" spans="14:24" ht="15.75" x14ac:dyDescent="0.25">
      <c r="N547" s="106">
        <v>53143</v>
      </c>
      <c r="O547" s="101" t="s">
        <v>78</v>
      </c>
      <c r="P547" s="101" t="s">
        <v>78</v>
      </c>
      <c r="Q547" s="101" t="s">
        <v>78</v>
      </c>
      <c r="R547" s="101" t="s">
        <v>78</v>
      </c>
      <c r="S547" s="102" t="s">
        <v>78</v>
      </c>
      <c r="T547" s="102" t="s">
        <v>78</v>
      </c>
      <c r="U547" s="103" t="s">
        <v>78</v>
      </c>
      <c r="V547" s="103" t="s">
        <v>78</v>
      </c>
      <c r="W547" s="105" t="s">
        <v>78</v>
      </c>
      <c r="X547" s="105" t="s">
        <v>78</v>
      </c>
    </row>
    <row r="548" spans="14:24" ht="15.75" x14ac:dyDescent="0.25">
      <c r="N548" s="106">
        <v>53174</v>
      </c>
      <c r="O548" s="101" t="s">
        <v>78</v>
      </c>
      <c r="P548" s="101" t="s">
        <v>78</v>
      </c>
      <c r="Q548" s="101" t="s">
        <v>78</v>
      </c>
      <c r="R548" s="101" t="s">
        <v>78</v>
      </c>
      <c r="S548" s="102" t="s">
        <v>78</v>
      </c>
      <c r="T548" s="102" t="s">
        <v>78</v>
      </c>
      <c r="U548" s="103" t="s">
        <v>78</v>
      </c>
      <c r="V548" s="103" t="s">
        <v>78</v>
      </c>
      <c r="W548" s="105" t="s">
        <v>78</v>
      </c>
      <c r="X548" s="105" t="s">
        <v>78</v>
      </c>
    </row>
    <row r="549" spans="14:24" ht="15.75" x14ac:dyDescent="0.25">
      <c r="N549" s="106">
        <v>53205</v>
      </c>
      <c r="O549" s="101" t="s">
        <v>78</v>
      </c>
      <c r="P549" s="101" t="s">
        <v>78</v>
      </c>
      <c r="Q549" s="101" t="s">
        <v>78</v>
      </c>
      <c r="R549" s="101" t="s">
        <v>78</v>
      </c>
      <c r="S549" s="102" t="s">
        <v>78</v>
      </c>
      <c r="T549" s="102" t="s">
        <v>78</v>
      </c>
      <c r="U549" s="103" t="s">
        <v>78</v>
      </c>
      <c r="V549" s="103" t="s">
        <v>78</v>
      </c>
      <c r="W549" s="105" t="s">
        <v>78</v>
      </c>
      <c r="X549" s="105" t="s">
        <v>78</v>
      </c>
    </row>
    <row r="550" spans="14:24" ht="15.75" x14ac:dyDescent="0.25">
      <c r="N550" s="106">
        <v>53235</v>
      </c>
      <c r="O550" s="101" t="s">
        <v>78</v>
      </c>
      <c r="P550" s="101" t="s">
        <v>78</v>
      </c>
      <c r="Q550" s="101" t="s">
        <v>78</v>
      </c>
      <c r="R550" s="101" t="s">
        <v>78</v>
      </c>
      <c r="S550" s="102" t="s">
        <v>78</v>
      </c>
      <c r="T550" s="102" t="s">
        <v>78</v>
      </c>
      <c r="U550" s="103" t="s">
        <v>78</v>
      </c>
      <c r="V550" s="103" t="s">
        <v>78</v>
      </c>
      <c r="W550" s="105" t="s">
        <v>78</v>
      </c>
      <c r="X550" s="105" t="s">
        <v>78</v>
      </c>
    </row>
    <row r="551" spans="14:24" ht="15.75" x14ac:dyDescent="0.25">
      <c r="N551" s="106">
        <v>53266</v>
      </c>
      <c r="O551" s="101" t="s">
        <v>78</v>
      </c>
      <c r="P551" s="101" t="s">
        <v>78</v>
      </c>
      <c r="Q551" s="101" t="s">
        <v>78</v>
      </c>
      <c r="R551" s="101" t="s">
        <v>78</v>
      </c>
      <c r="S551" s="102" t="s">
        <v>78</v>
      </c>
      <c r="T551" s="102" t="s">
        <v>78</v>
      </c>
      <c r="U551" s="103" t="s">
        <v>78</v>
      </c>
      <c r="V551" s="103" t="s">
        <v>78</v>
      </c>
      <c r="W551" s="105" t="s">
        <v>78</v>
      </c>
      <c r="X551" s="105" t="s">
        <v>78</v>
      </c>
    </row>
    <row r="552" spans="14:24" ht="15.75" x14ac:dyDescent="0.25">
      <c r="N552" s="106">
        <v>53296</v>
      </c>
      <c r="O552" s="101" t="s">
        <v>78</v>
      </c>
      <c r="P552" s="101" t="s">
        <v>78</v>
      </c>
      <c r="Q552" s="101" t="s">
        <v>78</v>
      </c>
      <c r="R552" s="101" t="s">
        <v>78</v>
      </c>
      <c r="S552" s="102" t="s">
        <v>78</v>
      </c>
      <c r="T552" s="102" t="s">
        <v>78</v>
      </c>
      <c r="U552" s="103" t="s">
        <v>78</v>
      </c>
      <c r="V552" s="103" t="s">
        <v>78</v>
      </c>
      <c r="W552" s="105" t="s">
        <v>78</v>
      </c>
      <c r="X552" s="105" t="s">
        <v>78</v>
      </c>
    </row>
    <row r="553" spans="14:24" ht="15.75" x14ac:dyDescent="0.25">
      <c r="N553" s="106">
        <v>53327</v>
      </c>
      <c r="O553" s="101" t="s">
        <v>78</v>
      </c>
      <c r="P553" s="101" t="s">
        <v>78</v>
      </c>
      <c r="Q553" s="101" t="s">
        <v>78</v>
      </c>
      <c r="R553" s="101" t="s">
        <v>78</v>
      </c>
      <c r="S553" s="102" t="s">
        <v>78</v>
      </c>
      <c r="T553" s="102" t="s">
        <v>78</v>
      </c>
      <c r="U553" s="103" t="s">
        <v>78</v>
      </c>
      <c r="V553" s="103" t="s">
        <v>78</v>
      </c>
      <c r="W553" s="105" t="s">
        <v>78</v>
      </c>
      <c r="X553" s="105" t="s">
        <v>78</v>
      </c>
    </row>
    <row r="554" spans="14:24" ht="15.75" x14ac:dyDescent="0.25">
      <c r="N554" s="106">
        <v>53358</v>
      </c>
      <c r="O554" s="101" t="s">
        <v>78</v>
      </c>
      <c r="P554" s="101" t="s">
        <v>78</v>
      </c>
      <c r="Q554" s="101" t="s">
        <v>78</v>
      </c>
      <c r="R554" s="101" t="s">
        <v>78</v>
      </c>
      <c r="S554" s="102" t="s">
        <v>78</v>
      </c>
      <c r="T554" s="102" t="s">
        <v>78</v>
      </c>
      <c r="U554" s="103" t="s">
        <v>78</v>
      </c>
      <c r="V554" s="103" t="s">
        <v>78</v>
      </c>
      <c r="W554" s="105" t="s">
        <v>78</v>
      </c>
      <c r="X554" s="105" t="s">
        <v>78</v>
      </c>
    </row>
    <row r="555" spans="14:24" ht="15.75" x14ac:dyDescent="0.25">
      <c r="N555" s="106">
        <v>53386</v>
      </c>
      <c r="O555" s="101" t="s">
        <v>78</v>
      </c>
      <c r="P555" s="101" t="s">
        <v>78</v>
      </c>
      <c r="Q555" s="101" t="s">
        <v>78</v>
      </c>
      <c r="R555" s="101" t="s">
        <v>78</v>
      </c>
      <c r="S555" s="102" t="s">
        <v>78</v>
      </c>
      <c r="T555" s="102" t="s">
        <v>78</v>
      </c>
      <c r="U555" s="103" t="s">
        <v>78</v>
      </c>
      <c r="V555" s="103" t="s">
        <v>78</v>
      </c>
      <c r="W555" s="105" t="s">
        <v>78</v>
      </c>
      <c r="X555" s="105" t="s">
        <v>78</v>
      </c>
    </row>
    <row r="556" spans="14:24" ht="15.75" x14ac:dyDescent="0.25">
      <c r="N556" s="106">
        <v>53417</v>
      </c>
      <c r="O556" s="101" t="s">
        <v>78</v>
      </c>
      <c r="P556" s="101" t="s">
        <v>78</v>
      </c>
      <c r="Q556" s="101" t="s">
        <v>78</v>
      </c>
      <c r="R556" s="101" t="s">
        <v>78</v>
      </c>
      <c r="S556" s="102" t="s">
        <v>78</v>
      </c>
      <c r="T556" s="102" t="s">
        <v>78</v>
      </c>
      <c r="U556" s="103" t="s">
        <v>78</v>
      </c>
      <c r="V556" s="103" t="s">
        <v>78</v>
      </c>
      <c r="W556" s="105" t="s">
        <v>78</v>
      </c>
      <c r="X556" s="105" t="s">
        <v>78</v>
      </c>
    </row>
    <row r="557" spans="14:24" ht="15.75" x14ac:dyDescent="0.25">
      <c r="N557" s="106">
        <v>53447</v>
      </c>
      <c r="O557" s="101" t="s">
        <v>78</v>
      </c>
      <c r="P557" s="101" t="s">
        <v>78</v>
      </c>
      <c r="Q557" s="101" t="s">
        <v>78</v>
      </c>
      <c r="R557" s="101" t="s">
        <v>78</v>
      </c>
      <c r="S557" s="102" t="s">
        <v>78</v>
      </c>
      <c r="T557" s="102" t="s">
        <v>78</v>
      </c>
      <c r="U557" s="103" t="s">
        <v>78</v>
      </c>
      <c r="V557" s="103" t="s">
        <v>78</v>
      </c>
      <c r="W557" s="105" t="s">
        <v>78</v>
      </c>
      <c r="X557" s="105" t="s">
        <v>78</v>
      </c>
    </row>
    <row r="558" spans="14:24" ht="15.75" x14ac:dyDescent="0.25">
      <c r="N558" s="106">
        <v>53478</v>
      </c>
      <c r="O558" s="101" t="s">
        <v>78</v>
      </c>
      <c r="P558" s="101" t="s">
        <v>78</v>
      </c>
      <c r="Q558" s="101" t="s">
        <v>78</v>
      </c>
      <c r="R558" s="101" t="s">
        <v>78</v>
      </c>
      <c r="S558" s="102" t="s">
        <v>78</v>
      </c>
      <c r="T558" s="102" t="s">
        <v>78</v>
      </c>
      <c r="U558" s="103" t="s">
        <v>78</v>
      </c>
      <c r="V558" s="103" t="s">
        <v>78</v>
      </c>
      <c r="W558" s="105" t="s">
        <v>78</v>
      </c>
      <c r="X558" s="105" t="s">
        <v>78</v>
      </c>
    </row>
    <row r="559" spans="14:24" ht="15.75" x14ac:dyDescent="0.25">
      <c r="N559" s="106">
        <v>53508</v>
      </c>
      <c r="O559" s="101" t="s">
        <v>78</v>
      </c>
      <c r="P559" s="101" t="s">
        <v>78</v>
      </c>
      <c r="Q559" s="101" t="s">
        <v>78</v>
      </c>
      <c r="R559" s="101" t="s">
        <v>78</v>
      </c>
      <c r="S559" s="102" t="s">
        <v>78</v>
      </c>
      <c r="T559" s="102" t="s">
        <v>78</v>
      </c>
      <c r="U559" s="103" t="s">
        <v>78</v>
      </c>
      <c r="V559" s="103" t="s">
        <v>78</v>
      </c>
      <c r="W559" s="105" t="s">
        <v>78</v>
      </c>
      <c r="X559" s="105" t="s">
        <v>78</v>
      </c>
    </row>
    <row r="560" spans="14:24" ht="15.75" x14ac:dyDescent="0.25">
      <c r="N560" s="106">
        <v>53539</v>
      </c>
      <c r="O560" s="101" t="s">
        <v>78</v>
      </c>
      <c r="P560" s="101" t="s">
        <v>78</v>
      </c>
      <c r="Q560" s="101" t="s">
        <v>78</v>
      </c>
      <c r="R560" s="101" t="s">
        <v>78</v>
      </c>
      <c r="S560" s="102" t="s">
        <v>78</v>
      </c>
      <c r="T560" s="102" t="s">
        <v>78</v>
      </c>
      <c r="U560" s="103" t="s">
        <v>78</v>
      </c>
      <c r="V560" s="103" t="s">
        <v>78</v>
      </c>
      <c r="W560" s="105" t="s">
        <v>78</v>
      </c>
      <c r="X560" s="105" t="s">
        <v>78</v>
      </c>
    </row>
    <row r="561" spans="14:24" ht="15.75" x14ac:dyDescent="0.25">
      <c r="N561" s="106">
        <v>53570</v>
      </c>
      <c r="O561" s="101" t="s">
        <v>78</v>
      </c>
      <c r="P561" s="101" t="s">
        <v>78</v>
      </c>
      <c r="Q561" s="101" t="s">
        <v>78</v>
      </c>
      <c r="R561" s="101" t="s">
        <v>78</v>
      </c>
      <c r="S561" s="102" t="s">
        <v>78</v>
      </c>
      <c r="T561" s="102" t="s">
        <v>78</v>
      </c>
      <c r="U561" s="103" t="s">
        <v>78</v>
      </c>
      <c r="V561" s="103" t="s">
        <v>78</v>
      </c>
      <c r="W561" s="105" t="s">
        <v>78</v>
      </c>
      <c r="X561" s="105" t="s">
        <v>78</v>
      </c>
    </row>
    <row r="562" spans="14:24" ht="15.75" x14ac:dyDescent="0.25">
      <c r="N562" s="106">
        <v>53600</v>
      </c>
      <c r="O562" s="101" t="s">
        <v>78</v>
      </c>
      <c r="P562" s="101" t="s">
        <v>78</v>
      </c>
      <c r="Q562" s="101" t="s">
        <v>78</v>
      </c>
      <c r="R562" s="101" t="s">
        <v>78</v>
      </c>
      <c r="S562" s="102" t="s">
        <v>78</v>
      </c>
      <c r="T562" s="102" t="s">
        <v>78</v>
      </c>
      <c r="U562" s="103" t="s">
        <v>78</v>
      </c>
      <c r="V562" s="103" t="s">
        <v>78</v>
      </c>
      <c r="W562" s="105" t="s">
        <v>78</v>
      </c>
      <c r="X562" s="105" t="s">
        <v>78</v>
      </c>
    </row>
    <row r="563" spans="14:24" ht="15.75" x14ac:dyDescent="0.25">
      <c r="N563" s="106">
        <v>53631</v>
      </c>
      <c r="O563" s="101" t="s">
        <v>78</v>
      </c>
      <c r="P563" s="101" t="s">
        <v>78</v>
      </c>
      <c r="Q563" s="101" t="s">
        <v>78</v>
      </c>
      <c r="R563" s="101" t="s">
        <v>78</v>
      </c>
      <c r="S563" s="102" t="s">
        <v>78</v>
      </c>
      <c r="T563" s="102" t="s">
        <v>78</v>
      </c>
      <c r="U563" s="103" t="s">
        <v>78</v>
      </c>
      <c r="V563" s="103" t="s">
        <v>78</v>
      </c>
      <c r="W563" s="105" t="s">
        <v>78</v>
      </c>
      <c r="X563" s="105" t="s">
        <v>78</v>
      </c>
    </row>
    <row r="564" spans="14:24" ht="15.75" x14ac:dyDescent="0.25">
      <c r="N564" s="106">
        <v>53661</v>
      </c>
      <c r="O564" s="101" t="s">
        <v>78</v>
      </c>
      <c r="P564" s="101" t="s">
        <v>78</v>
      </c>
      <c r="Q564" s="101" t="s">
        <v>78</v>
      </c>
      <c r="R564" s="101" t="s">
        <v>78</v>
      </c>
      <c r="S564" s="102" t="s">
        <v>78</v>
      </c>
      <c r="T564" s="102" t="s">
        <v>78</v>
      </c>
      <c r="U564" s="103" t="s">
        <v>78</v>
      </c>
      <c r="V564" s="103" t="s">
        <v>78</v>
      </c>
      <c r="W564" s="105" t="s">
        <v>78</v>
      </c>
      <c r="X564" s="105" t="s">
        <v>78</v>
      </c>
    </row>
    <row r="565" spans="14:24" ht="15.75" x14ac:dyDescent="0.25">
      <c r="N565" s="106">
        <v>53692</v>
      </c>
      <c r="O565" s="101" t="s">
        <v>78</v>
      </c>
      <c r="P565" s="101" t="s">
        <v>78</v>
      </c>
      <c r="Q565" s="101" t="s">
        <v>78</v>
      </c>
      <c r="R565" s="101" t="s">
        <v>78</v>
      </c>
      <c r="S565" s="102" t="s">
        <v>78</v>
      </c>
      <c r="T565" s="102" t="s">
        <v>78</v>
      </c>
      <c r="U565" s="103" t="s">
        <v>78</v>
      </c>
      <c r="V565" s="103" t="s">
        <v>78</v>
      </c>
      <c r="W565" s="105" t="s">
        <v>78</v>
      </c>
      <c r="X565" s="105" t="s">
        <v>78</v>
      </c>
    </row>
    <row r="566" spans="14:24" ht="15.75" x14ac:dyDescent="0.25">
      <c r="N566" s="106">
        <v>53723</v>
      </c>
      <c r="O566" s="101" t="s">
        <v>78</v>
      </c>
      <c r="P566" s="101" t="s">
        <v>78</v>
      </c>
      <c r="Q566" s="101" t="s">
        <v>78</v>
      </c>
      <c r="R566" s="101" t="s">
        <v>78</v>
      </c>
      <c r="S566" s="102" t="s">
        <v>78</v>
      </c>
      <c r="T566" s="102" t="s">
        <v>78</v>
      </c>
      <c r="U566" s="103" t="s">
        <v>78</v>
      </c>
      <c r="V566" s="103" t="s">
        <v>78</v>
      </c>
      <c r="W566" s="105" t="s">
        <v>78</v>
      </c>
      <c r="X566" s="105" t="s">
        <v>78</v>
      </c>
    </row>
    <row r="567" spans="14:24" ht="15.75" x14ac:dyDescent="0.25">
      <c r="N567" s="106">
        <v>53751</v>
      </c>
      <c r="O567" s="101" t="s">
        <v>78</v>
      </c>
      <c r="P567" s="101" t="s">
        <v>78</v>
      </c>
      <c r="Q567" s="101" t="s">
        <v>78</v>
      </c>
      <c r="R567" s="101" t="s">
        <v>78</v>
      </c>
      <c r="S567" s="102" t="s">
        <v>78</v>
      </c>
      <c r="T567" s="102" t="s">
        <v>78</v>
      </c>
      <c r="U567" s="103" t="s">
        <v>78</v>
      </c>
      <c r="V567" s="103" t="s">
        <v>78</v>
      </c>
      <c r="W567" s="105" t="s">
        <v>78</v>
      </c>
      <c r="X567" s="105" t="s">
        <v>78</v>
      </c>
    </row>
    <row r="568" spans="14:24" ht="15.75" x14ac:dyDescent="0.25">
      <c r="N568" s="106">
        <v>53782</v>
      </c>
      <c r="O568" s="101" t="s">
        <v>78</v>
      </c>
      <c r="P568" s="101" t="s">
        <v>78</v>
      </c>
      <c r="Q568" s="101" t="s">
        <v>78</v>
      </c>
      <c r="R568" s="101" t="s">
        <v>78</v>
      </c>
      <c r="S568" s="102" t="s">
        <v>78</v>
      </c>
      <c r="T568" s="102" t="s">
        <v>78</v>
      </c>
      <c r="U568" s="103" t="s">
        <v>78</v>
      </c>
      <c r="V568" s="103" t="s">
        <v>78</v>
      </c>
      <c r="W568" s="105" t="s">
        <v>78</v>
      </c>
      <c r="X568" s="105" t="s">
        <v>78</v>
      </c>
    </row>
    <row r="569" spans="14:24" ht="15.75" x14ac:dyDescent="0.25">
      <c r="N569" s="106">
        <v>53812</v>
      </c>
      <c r="O569" s="101" t="s">
        <v>78</v>
      </c>
      <c r="P569" s="101" t="s">
        <v>78</v>
      </c>
      <c r="Q569" s="101" t="s">
        <v>78</v>
      </c>
      <c r="R569" s="101" t="s">
        <v>78</v>
      </c>
      <c r="S569" s="102" t="s">
        <v>78</v>
      </c>
      <c r="T569" s="102" t="s">
        <v>78</v>
      </c>
      <c r="U569" s="103" t="s">
        <v>78</v>
      </c>
      <c r="V569" s="103" t="s">
        <v>78</v>
      </c>
      <c r="W569" s="105" t="s">
        <v>78</v>
      </c>
      <c r="X569" s="105" t="s">
        <v>78</v>
      </c>
    </row>
    <row r="570" spans="14:24" ht="15.75" x14ac:dyDescent="0.25">
      <c r="N570" s="106">
        <v>53843</v>
      </c>
      <c r="O570" s="101" t="s">
        <v>78</v>
      </c>
      <c r="P570" s="101" t="s">
        <v>78</v>
      </c>
      <c r="Q570" s="101" t="s">
        <v>78</v>
      </c>
      <c r="R570" s="101" t="s">
        <v>78</v>
      </c>
      <c r="S570" s="102" t="s">
        <v>78</v>
      </c>
      <c r="T570" s="102" t="s">
        <v>78</v>
      </c>
      <c r="U570" s="103" t="s">
        <v>78</v>
      </c>
      <c r="V570" s="103" t="s">
        <v>78</v>
      </c>
      <c r="W570" s="105" t="s">
        <v>78</v>
      </c>
      <c r="X570" s="105" t="s">
        <v>78</v>
      </c>
    </row>
    <row r="571" spans="14:24" ht="15.75" x14ac:dyDescent="0.25">
      <c r="N571" s="106">
        <v>53873</v>
      </c>
      <c r="O571" s="101" t="s">
        <v>78</v>
      </c>
      <c r="P571" s="101" t="s">
        <v>78</v>
      </c>
      <c r="Q571" s="101" t="s">
        <v>78</v>
      </c>
      <c r="R571" s="101" t="s">
        <v>78</v>
      </c>
      <c r="S571" s="102" t="s">
        <v>78</v>
      </c>
      <c r="T571" s="102" t="s">
        <v>78</v>
      </c>
      <c r="U571" s="103" t="s">
        <v>78</v>
      </c>
      <c r="V571" s="103" t="s">
        <v>78</v>
      </c>
      <c r="W571" s="105" t="s">
        <v>78</v>
      </c>
      <c r="X571" s="105" t="s">
        <v>78</v>
      </c>
    </row>
    <row r="572" spans="14:24" ht="15.75" x14ac:dyDescent="0.25">
      <c r="N572" s="106">
        <v>53904</v>
      </c>
      <c r="O572" s="101" t="s">
        <v>78</v>
      </c>
      <c r="P572" s="101" t="s">
        <v>78</v>
      </c>
      <c r="Q572" s="101" t="s">
        <v>78</v>
      </c>
      <c r="R572" s="101" t="s">
        <v>78</v>
      </c>
      <c r="S572" s="102" t="s">
        <v>78</v>
      </c>
      <c r="T572" s="102" t="s">
        <v>78</v>
      </c>
      <c r="U572" s="103" t="s">
        <v>78</v>
      </c>
      <c r="V572" s="103" t="s">
        <v>78</v>
      </c>
      <c r="W572" s="105" t="s">
        <v>78</v>
      </c>
      <c r="X572" s="105" t="s">
        <v>78</v>
      </c>
    </row>
    <row r="573" spans="14:24" ht="15.75" x14ac:dyDescent="0.25">
      <c r="N573" s="106">
        <v>53935</v>
      </c>
      <c r="O573" s="101" t="s">
        <v>78</v>
      </c>
      <c r="P573" s="101" t="s">
        <v>78</v>
      </c>
      <c r="Q573" s="101" t="s">
        <v>78</v>
      </c>
      <c r="R573" s="101" t="s">
        <v>78</v>
      </c>
      <c r="S573" s="102" t="s">
        <v>78</v>
      </c>
      <c r="T573" s="102" t="s">
        <v>78</v>
      </c>
      <c r="U573" s="103" t="s">
        <v>78</v>
      </c>
      <c r="V573" s="103" t="s">
        <v>78</v>
      </c>
      <c r="W573" s="105" t="s">
        <v>78</v>
      </c>
      <c r="X573" s="105" t="s">
        <v>78</v>
      </c>
    </row>
    <row r="574" spans="14:24" ht="15.75" x14ac:dyDescent="0.25">
      <c r="N574" s="106">
        <v>53965</v>
      </c>
      <c r="O574" s="101" t="s">
        <v>78</v>
      </c>
      <c r="P574" s="101" t="s">
        <v>78</v>
      </c>
      <c r="Q574" s="101" t="s">
        <v>78</v>
      </c>
      <c r="R574" s="101" t="s">
        <v>78</v>
      </c>
      <c r="S574" s="102" t="s">
        <v>78</v>
      </c>
      <c r="T574" s="102" t="s">
        <v>78</v>
      </c>
      <c r="U574" s="103" t="s">
        <v>78</v>
      </c>
      <c r="V574" s="103" t="s">
        <v>78</v>
      </c>
      <c r="W574" s="105" t="s">
        <v>78</v>
      </c>
      <c r="X574" s="105" t="s">
        <v>78</v>
      </c>
    </row>
    <row r="575" spans="14:24" ht="15.75" x14ac:dyDescent="0.25">
      <c r="N575" s="106">
        <v>53996</v>
      </c>
      <c r="O575" s="101" t="s">
        <v>78</v>
      </c>
      <c r="P575" s="101" t="s">
        <v>78</v>
      </c>
      <c r="Q575" s="101" t="s">
        <v>78</v>
      </c>
      <c r="R575" s="101" t="s">
        <v>78</v>
      </c>
      <c r="S575" s="102" t="s">
        <v>78</v>
      </c>
      <c r="T575" s="102" t="s">
        <v>78</v>
      </c>
      <c r="U575" s="103" t="s">
        <v>78</v>
      </c>
      <c r="V575" s="103" t="s">
        <v>78</v>
      </c>
      <c r="W575" s="105" t="s">
        <v>78</v>
      </c>
      <c r="X575" s="105" t="s">
        <v>78</v>
      </c>
    </row>
    <row r="576" spans="14:24" ht="15.75" x14ac:dyDescent="0.25">
      <c r="N576" s="106">
        <v>54026</v>
      </c>
      <c r="O576" s="101" t="s">
        <v>78</v>
      </c>
      <c r="P576" s="101" t="s">
        <v>78</v>
      </c>
      <c r="Q576" s="101" t="s">
        <v>78</v>
      </c>
      <c r="R576" s="101" t="s">
        <v>78</v>
      </c>
      <c r="S576" s="102" t="s">
        <v>78</v>
      </c>
      <c r="T576" s="102" t="s">
        <v>78</v>
      </c>
      <c r="U576" s="103" t="s">
        <v>78</v>
      </c>
      <c r="V576" s="103" t="s">
        <v>78</v>
      </c>
      <c r="W576" s="105" t="s">
        <v>78</v>
      </c>
      <c r="X576" s="105" t="s">
        <v>78</v>
      </c>
    </row>
    <row r="577" spans="14:24" ht="15.75" x14ac:dyDescent="0.25">
      <c r="N577" s="106">
        <v>54057</v>
      </c>
      <c r="O577" s="101" t="s">
        <v>78</v>
      </c>
      <c r="P577" s="101" t="s">
        <v>78</v>
      </c>
      <c r="Q577" s="101" t="s">
        <v>78</v>
      </c>
      <c r="R577" s="101" t="s">
        <v>78</v>
      </c>
      <c r="S577" s="102" t="s">
        <v>78</v>
      </c>
      <c r="T577" s="102" t="s">
        <v>78</v>
      </c>
      <c r="U577" s="103" t="s">
        <v>78</v>
      </c>
      <c r="V577" s="103" t="s">
        <v>78</v>
      </c>
      <c r="W577" s="105" t="s">
        <v>78</v>
      </c>
      <c r="X577" s="105" t="s">
        <v>78</v>
      </c>
    </row>
    <row r="578" spans="14:24" ht="15.75" x14ac:dyDescent="0.25">
      <c r="N578" s="106">
        <v>54088</v>
      </c>
      <c r="O578" s="101" t="s">
        <v>78</v>
      </c>
      <c r="P578" s="101" t="s">
        <v>78</v>
      </c>
      <c r="Q578" s="101" t="s">
        <v>78</v>
      </c>
      <c r="R578" s="101" t="s">
        <v>78</v>
      </c>
      <c r="S578" s="102" t="s">
        <v>78</v>
      </c>
      <c r="T578" s="102" t="s">
        <v>78</v>
      </c>
      <c r="U578" s="103" t="s">
        <v>78</v>
      </c>
      <c r="V578" s="103" t="s">
        <v>78</v>
      </c>
      <c r="W578" s="105" t="s">
        <v>78</v>
      </c>
      <c r="X578" s="105" t="s">
        <v>78</v>
      </c>
    </row>
    <row r="579" spans="14:24" ht="15.75" x14ac:dyDescent="0.25">
      <c r="N579" s="106">
        <v>54117</v>
      </c>
      <c r="O579" s="101" t="s">
        <v>78</v>
      </c>
      <c r="P579" s="101" t="s">
        <v>78</v>
      </c>
      <c r="Q579" s="101" t="s">
        <v>78</v>
      </c>
      <c r="R579" s="101" t="s">
        <v>78</v>
      </c>
      <c r="S579" s="102" t="s">
        <v>78</v>
      </c>
      <c r="T579" s="102" t="s">
        <v>78</v>
      </c>
      <c r="U579" s="103" t="s">
        <v>78</v>
      </c>
      <c r="V579" s="103" t="s">
        <v>78</v>
      </c>
      <c r="W579" s="105" t="s">
        <v>78</v>
      </c>
      <c r="X579" s="105" t="s">
        <v>78</v>
      </c>
    </row>
    <row r="580" spans="14:24" ht="15.75" x14ac:dyDescent="0.25">
      <c r="N580" s="106">
        <v>54148</v>
      </c>
      <c r="O580" s="101" t="s">
        <v>78</v>
      </c>
      <c r="P580" s="101" t="s">
        <v>78</v>
      </c>
      <c r="Q580" s="101" t="s">
        <v>78</v>
      </c>
      <c r="R580" s="101" t="s">
        <v>78</v>
      </c>
      <c r="S580" s="102" t="s">
        <v>78</v>
      </c>
      <c r="T580" s="102" t="s">
        <v>78</v>
      </c>
      <c r="U580" s="103" t="s">
        <v>78</v>
      </c>
      <c r="V580" s="103" t="s">
        <v>78</v>
      </c>
      <c r="W580" s="105" t="s">
        <v>78</v>
      </c>
      <c r="X580" s="105" t="s">
        <v>78</v>
      </c>
    </row>
    <row r="581" spans="14:24" ht="15.75" x14ac:dyDescent="0.25">
      <c r="N581" s="106">
        <v>54178</v>
      </c>
      <c r="O581" s="101" t="s">
        <v>78</v>
      </c>
      <c r="P581" s="101" t="s">
        <v>78</v>
      </c>
      <c r="Q581" s="101" t="s">
        <v>78</v>
      </c>
      <c r="R581" s="101" t="s">
        <v>78</v>
      </c>
      <c r="S581" s="102" t="s">
        <v>78</v>
      </c>
      <c r="T581" s="102" t="s">
        <v>78</v>
      </c>
      <c r="U581" s="103" t="s">
        <v>78</v>
      </c>
      <c r="V581" s="103" t="s">
        <v>78</v>
      </c>
      <c r="W581" s="105" t="s">
        <v>78</v>
      </c>
      <c r="X581" s="105" t="s">
        <v>78</v>
      </c>
    </row>
    <row r="582" spans="14:24" ht="15.75" x14ac:dyDescent="0.25">
      <c r="N582" s="106">
        <v>54209</v>
      </c>
      <c r="O582" s="101" t="s">
        <v>78</v>
      </c>
      <c r="P582" s="101" t="s">
        <v>78</v>
      </c>
      <c r="Q582" s="101" t="s">
        <v>78</v>
      </c>
      <c r="R582" s="101" t="s">
        <v>78</v>
      </c>
      <c r="S582" s="102" t="s">
        <v>78</v>
      </c>
      <c r="T582" s="102" t="s">
        <v>78</v>
      </c>
      <c r="U582" s="103" t="s">
        <v>78</v>
      </c>
      <c r="V582" s="103" t="s">
        <v>78</v>
      </c>
      <c r="W582" s="105" t="s">
        <v>78</v>
      </c>
      <c r="X582" s="105" t="s">
        <v>78</v>
      </c>
    </row>
    <row r="583" spans="14:24" ht="15.75" x14ac:dyDescent="0.25">
      <c r="N583" s="106">
        <v>54239</v>
      </c>
      <c r="O583" s="101" t="s">
        <v>78</v>
      </c>
      <c r="P583" s="101" t="s">
        <v>78</v>
      </c>
      <c r="Q583" s="101" t="s">
        <v>78</v>
      </c>
      <c r="R583" s="101" t="s">
        <v>78</v>
      </c>
      <c r="S583" s="102" t="s">
        <v>78</v>
      </c>
      <c r="T583" s="102" t="s">
        <v>78</v>
      </c>
      <c r="U583" s="103" t="s">
        <v>78</v>
      </c>
      <c r="V583" s="103" t="s">
        <v>78</v>
      </c>
      <c r="W583" s="105" t="s">
        <v>78</v>
      </c>
      <c r="X583" s="105" t="s">
        <v>78</v>
      </c>
    </row>
    <row r="584" spans="14:24" ht="15.75" x14ac:dyDescent="0.25">
      <c r="N584" s="106">
        <v>54270</v>
      </c>
      <c r="O584" s="101" t="s">
        <v>78</v>
      </c>
      <c r="P584" s="101" t="s">
        <v>78</v>
      </c>
      <c r="Q584" s="101" t="s">
        <v>78</v>
      </c>
      <c r="R584" s="101" t="s">
        <v>78</v>
      </c>
      <c r="S584" s="102" t="s">
        <v>78</v>
      </c>
      <c r="T584" s="102" t="s">
        <v>78</v>
      </c>
      <c r="U584" s="103" t="s">
        <v>78</v>
      </c>
      <c r="V584" s="103" t="s">
        <v>78</v>
      </c>
      <c r="W584" s="105" t="s">
        <v>78</v>
      </c>
      <c r="X584" s="105" t="s">
        <v>78</v>
      </c>
    </row>
    <row r="585" spans="14:24" ht="15.75" x14ac:dyDescent="0.25">
      <c r="N585" s="106">
        <v>54301</v>
      </c>
      <c r="O585" s="101" t="s">
        <v>78</v>
      </c>
      <c r="P585" s="101" t="s">
        <v>78</v>
      </c>
      <c r="Q585" s="101" t="s">
        <v>78</v>
      </c>
      <c r="R585" s="101" t="s">
        <v>78</v>
      </c>
      <c r="S585" s="102" t="s">
        <v>78</v>
      </c>
      <c r="T585" s="102" t="s">
        <v>78</v>
      </c>
      <c r="U585" s="103" t="s">
        <v>78</v>
      </c>
      <c r="V585" s="103" t="s">
        <v>78</v>
      </c>
      <c r="W585" s="105" t="s">
        <v>78</v>
      </c>
      <c r="X585" s="105" t="s">
        <v>78</v>
      </c>
    </row>
    <row r="586" spans="14:24" ht="15.75" x14ac:dyDescent="0.25">
      <c r="N586" s="106">
        <v>54331</v>
      </c>
      <c r="O586" s="101" t="s">
        <v>78</v>
      </c>
      <c r="P586" s="101" t="s">
        <v>78</v>
      </c>
      <c r="Q586" s="101" t="s">
        <v>78</v>
      </c>
      <c r="R586" s="101" t="s">
        <v>78</v>
      </c>
      <c r="S586" s="102" t="s">
        <v>78</v>
      </c>
      <c r="T586" s="102" t="s">
        <v>78</v>
      </c>
      <c r="U586" s="103" t="s">
        <v>78</v>
      </c>
      <c r="V586" s="103" t="s">
        <v>78</v>
      </c>
      <c r="W586" s="105" t="s">
        <v>78</v>
      </c>
      <c r="X586" s="105" t="s">
        <v>78</v>
      </c>
    </row>
    <row r="587" spans="14:24" ht="15.75" x14ac:dyDescent="0.25">
      <c r="N587" s="106">
        <v>54362</v>
      </c>
      <c r="O587" s="101" t="s">
        <v>78</v>
      </c>
      <c r="P587" s="101" t="s">
        <v>78</v>
      </c>
      <c r="Q587" s="101" t="s">
        <v>78</v>
      </c>
      <c r="R587" s="101" t="s">
        <v>78</v>
      </c>
      <c r="S587" s="102" t="s">
        <v>78</v>
      </c>
      <c r="T587" s="102" t="s">
        <v>78</v>
      </c>
      <c r="U587" s="103" t="s">
        <v>78</v>
      </c>
      <c r="V587" s="103" t="s">
        <v>78</v>
      </c>
      <c r="W587" s="105" t="s">
        <v>78</v>
      </c>
      <c r="X587" s="105" t="s">
        <v>78</v>
      </c>
    </row>
    <row r="588" spans="14:24" ht="15.75" x14ac:dyDescent="0.25">
      <c r="N588" s="106">
        <v>54392</v>
      </c>
      <c r="O588" s="101" t="s">
        <v>78</v>
      </c>
      <c r="P588" s="101" t="s">
        <v>78</v>
      </c>
      <c r="Q588" s="101" t="s">
        <v>78</v>
      </c>
      <c r="R588" s="101" t="s">
        <v>78</v>
      </c>
      <c r="S588" s="102" t="s">
        <v>78</v>
      </c>
      <c r="T588" s="102" t="s">
        <v>78</v>
      </c>
      <c r="U588" s="103" t="s">
        <v>78</v>
      </c>
      <c r="V588" s="103" t="s">
        <v>78</v>
      </c>
      <c r="W588" s="105" t="s">
        <v>78</v>
      </c>
      <c r="X588" s="105" t="s">
        <v>78</v>
      </c>
    </row>
    <row r="589" spans="14:24" ht="15.75" x14ac:dyDescent="0.25">
      <c r="N589" s="106">
        <v>54423</v>
      </c>
      <c r="O589" s="101" t="s">
        <v>78</v>
      </c>
      <c r="P589" s="101" t="s">
        <v>78</v>
      </c>
      <c r="Q589" s="101" t="s">
        <v>78</v>
      </c>
      <c r="R589" s="101" t="s">
        <v>78</v>
      </c>
      <c r="S589" s="102" t="s">
        <v>78</v>
      </c>
      <c r="T589" s="102" t="s">
        <v>78</v>
      </c>
      <c r="U589" s="103" t="s">
        <v>78</v>
      </c>
      <c r="V589" s="103" t="s">
        <v>78</v>
      </c>
      <c r="W589" s="105" t="s">
        <v>78</v>
      </c>
      <c r="X589" s="105" t="s">
        <v>78</v>
      </c>
    </row>
    <row r="590" spans="14:24" ht="15.75" x14ac:dyDescent="0.25">
      <c r="N590" s="106">
        <v>54454</v>
      </c>
      <c r="O590" s="101" t="s">
        <v>78</v>
      </c>
      <c r="P590" s="101" t="s">
        <v>78</v>
      </c>
      <c r="Q590" s="101" t="s">
        <v>78</v>
      </c>
      <c r="R590" s="101" t="s">
        <v>78</v>
      </c>
      <c r="S590" s="102" t="s">
        <v>78</v>
      </c>
      <c r="T590" s="102" t="s">
        <v>78</v>
      </c>
      <c r="U590" s="103" t="s">
        <v>78</v>
      </c>
      <c r="V590" s="103" t="s">
        <v>78</v>
      </c>
      <c r="W590" s="105" t="s">
        <v>78</v>
      </c>
      <c r="X590" s="105" t="s">
        <v>78</v>
      </c>
    </row>
    <row r="591" spans="14:24" ht="15.75" x14ac:dyDescent="0.25">
      <c r="N591" s="106">
        <v>54482</v>
      </c>
      <c r="O591" s="101" t="s">
        <v>78</v>
      </c>
      <c r="P591" s="101" t="s">
        <v>78</v>
      </c>
      <c r="Q591" s="101" t="s">
        <v>78</v>
      </c>
      <c r="R591" s="101" t="s">
        <v>78</v>
      </c>
      <c r="S591" s="102" t="s">
        <v>78</v>
      </c>
      <c r="T591" s="102" t="s">
        <v>78</v>
      </c>
      <c r="U591" s="103" t="s">
        <v>78</v>
      </c>
      <c r="V591" s="103" t="s">
        <v>78</v>
      </c>
      <c r="W591" s="105" t="s">
        <v>78</v>
      </c>
      <c r="X591" s="105" t="s">
        <v>78</v>
      </c>
    </row>
    <row r="592" spans="14:24" ht="15.75" x14ac:dyDescent="0.25">
      <c r="N592" s="106">
        <v>54513</v>
      </c>
      <c r="O592" s="101" t="s">
        <v>78</v>
      </c>
      <c r="P592" s="101" t="s">
        <v>78</v>
      </c>
      <c r="Q592" s="101" t="s">
        <v>78</v>
      </c>
      <c r="R592" s="101" t="s">
        <v>78</v>
      </c>
      <c r="S592" s="102" t="s">
        <v>78</v>
      </c>
      <c r="T592" s="102" t="s">
        <v>78</v>
      </c>
      <c r="U592" s="103" t="s">
        <v>78</v>
      </c>
      <c r="V592" s="103" t="s">
        <v>78</v>
      </c>
      <c r="W592" s="105" t="s">
        <v>78</v>
      </c>
      <c r="X592" s="105" t="s">
        <v>78</v>
      </c>
    </row>
    <row r="593" spans="14:24" ht="15.75" x14ac:dyDescent="0.25">
      <c r="N593" s="106">
        <v>54543</v>
      </c>
      <c r="O593" s="101" t="s">
        <v>78</v>
      </c>
      <c r="P593" s="101" t="s">
        <v>78</v>
      </c>
      <c r="Q593" s="101" t="s">
        <v>78</v>
      </c>
      <c r="R593" s="101" t="s">
        <v>78</v>
      </c>
      <c r="S593" s="102" t="s">
        <v>78</v>
      </c>
      <c r="T593" s="102" t="s">
        <v>78</v>
      </c>
      <c r="U593" s="103" t="s">
        <v>78</v>
      </c>
      <c r="V593" s="103" t="s">
        <v>78</v>
      </c>
      <c r="W593" s="105" t="s">
        <v>78</v>
      </c>
      <c r="X593" s="105" t="s">
        <v>78</v>
      </c>
    </row>
    <row r="594" spans="14:24" ht="15.75" x14ac:dyDescent="0.25">
      <c r="N594" s="106">
        <v>54574</v>
      </c>
      <c r="O594" s="101" t="s">
        <v>78</v>
      </c>
      <c r="P594" s="101" t="s">
        <v>78</v>
      </c>
      <c r="Q594" s="101" t="s">
        <v>78</v>
      </c>
      <c r="R594" s="101" t="s">
        <v>78</v>
      </c>
      <c r="S594" s="102" t="s">
        <v>78</v>
      </c>
      <c r="T594" s="102" t="s">
        <v>78</v>
      </c>
      <c r="U594" s="103" t="s">
        <v>78</v>
      </c>
      <c r="V594" s="103" t="s">
        <v>78</v>
      </c>
      <c r="W594" s="105" t="s">
        <v>78</v>
      </c>
      <c r="X594" s="105" t="s">
        <v>78</v>
      </c>
    </row>
    <row r="595" spans="14:24" ht="15.75" x14ac:dyDescent="0.25">
      <c r="N595" s="106">
        <v>54604</v>
      </c>
      <c r="O595" s="101" t="s">
        <v>78</v>
      </c>
      <c r="P595" s="101" t="s">
        <v>78</v>
      </c>
      <c r="Q595" s="101" t="s">
        <v>78</v>
      </c>
      <c r="R595" s="101" t="s">
        <v>78</v>
      </c>
      <c r="S595" s="102" t="s">
        <v>78</v>
      </c>
      <c r="T595" s="102" t="s">
        <v>78</v>
      </c>
      <c r="U595" s="103" t="s">
        <v>78</v>
      </c>
      <c r="V595" s="103" t="s">
        <v>78</v>
      </c>
      <c r="W595" s="105" t="s">
        <v>78</v>
      </c>
      <c r="X595" s="105" t="s">
        <v>78</v>
      </c>
    </row>
    <row r="596" spans="14:24" ht="15.75" x14ac:dyDescent="0.25">
      <c r="N596" s="106">
        <v>54635</v>
      </c>
      <c r="O596" s="101" t="s">
        <v>78</v>
      </c>
      <c r="P596" s="101" t="s">
        <v>78</v>
      </c>
      <c r="Q596" s="101" t="s">
        <v>78</v>
      </c>
      <c r="R596" s="101" t="s">
        <v>78</v>
      </c>
      <c r="S596" s="102" t="s">
        <v>78</v>
      </c>
      <c r="T596" s="102" t="s">
        <v>78</v>
      </c>
      <c r="U596" s="103" t="s">
        <v>78</v>
      </c>
      <c r="V596" s="103" t="s">
        <v>78</v>
      </c>
      <c r="W596" s="105" t="s">
        <v>78</v>
      </c>
      <c r="X596" s="105" t="s">
        <v>78</v>
      </c>
    </row>
    <row r="597" spans="14:24" ht="15.75" x14ac:dyDescent="0.25">
      <c r="N597" s="106">
        <v>54666</v>
      </c>
      <c r="O597" s="101" t="s">
        <v>78</v>
      </c>
      <c r="P597" s="101" t="s">
        <v>78</v>
      </c>
      <c r="Q597" s="101" t="s">
        <v>78</v>
      </c>
      <c r="R597" s="101" t="s">
        <v>78</v>
      </c>
      <c r="S597" s="102" t="s">
        <v>78</v>
      </c>
      <c r="T597" s="102" t="s">
        <v>78</v>
      </c>
      <c r="U597" s="103" t="s">
        <v>78</v>
      </c>
      <c r="V597" s="103" t="s">
        <v>78</v>
      </c>
      <c r="W597" s="105" t="s">
        <v>78</v>
      </c>
      <c r="X597" s="105" t="s">
        <v>78</v>
      </c>
    </row>
    <row r="598" spans="14:24" ht="15.75" x14ac:dyDescent="0.25">
      <c r="N598" s="106">
        <v>54696</v>
      </c>
      <c r="O598" s="101" t="s">
        <v>78</v>
      </c>
      <c r="P598" s="101" t="s">
        <v>78</v>
      </c>
      <c r="Q598" s="101" t="s">
        <v>78</v>
      </c>
      <c r="R598" s="101" t="s">
        <v>78</v>
      </c>
      <c r="S598" s="102" t="s">
        <v>78</v>
      </c>
      <c r="T598" s="102" t="s">
        <v>78</v>
      </c>
      <c r="U598" s="103" t="s">
        <v>78</v>
      </c>
      <c r="V598" s="103" t="s">
        <v>78</v>
      </c>
      <c r="W598" s="105" t="s">
        <v>78</v>
      </c>
      <c r="X598" s="105" t="s">
        <v>78</v>
      </c>
    </row>
    <row r="599" spans="14:24" ht="15.75" x14ac:dyDescent="0.25">
      <c r="N599" s="106">
        <v>54727</v>
      </c>
      <c r="O599" s="101" t="s">
        <v>78</v>
      </c>
      <c r="P599" s="101" t="s">
        <v>78</v>
      </c>
      <c r="Q599" s="101" t="s">
        <v>78</v>
      </c>
      <c r="R599" s="101" t="s">
        <v>78</v>
      </c>
      <c r="S599" s="102" t="s">
        <v>78</v>
      </c>
      <c r="T599" s="102" t="s">
        <v>78</v>
      </c>
      <c r="U599" s="103" t="s">
        <v>78</v>
      </c>
      <c r="V599" s="103" t="s">
        <v>78</v>
      </c>
      <c r="W599" s="105" t="s">
        <v>78</v>
      </c>
      <c r="X599" s="105" t="s">
        <v>78</v>
      </c>
    </row>
    <row r="600" spans="14:24" ht="15.75" x14ac:dyDescent="0.25">
      <c r="N600" s="106">
        <v>54757</v>
      </c>
      <c r="O600" s="101" t="s">
        <v>78</v>
      </c>
      <c r="P600" s="101" t="s">
        <v>78</v>
      </c>
      <c r="Q600" s="101" t="s">
        <v>78</v>
      </c>
      <c r="R600" s="101" t="s">
        <v>78</v>
      </c>
      <c r="S600" s="102" t="s">
        <v>78</v>
      </c>
      <c r="T600" s="102" t="s">
        <v>78</v>
      </c>
      <c r="U600" s="103" t="s">
        <v>78</v>
      </c>
      <c r="V600" s="103" t="s">
        <v>78</v>
      </c>
      <c r="W600" s="105" t="s">
        <v>78</v>
      </c>
      <c r="X600" s="105" t="s">
        <v>78</v>
      </c>
    </row>
    <row r="601" spans="14:24" ht="15.75" x14ac:dyDescent="0.25">
      <c r="N601" s="106">
        <v>54788</v>
      </c>
      <c r="O601" s="101" t="s">
        <v>78</v>
      </c>
      <c r="P601" s="101" t="s">
        <v>78</v>
      </c>
      <c r="Q601" s="101" t="s">
        <v>78</v>
      </c>
      <c r="R601" s="101" t="s">
        <v>78</v>
      </c>
      <c r="S601" s="102" t="s">
        <v>78</v>
      </c>
      <c r="T601" s="102" t="s">
        <v>78</v>
      </c>
      <c r="U601" s="103" t="s">
        <v>78</v>
      </c>
      <c r="V601" s="103" t="s">
        <v>78</v>
      </c>
      <c r="W601" s="105" t="s">
        <v>78</v>
      </c>
      <c r="X601" s="105" t="s">
        <v>78</v>
      </c>
    </row>
    <row r="602" spans="14:24" ht="15.75" x14ac:dyDescent="0.25">
      <c r="N602" s="106">
        <v>54819</v>
      </c>
      <c r="O602" s="101" t="s">
        <v>78</v>
      </c>
      <c r="P602" s="101" t="s">
        <v>78</v>
      </c>
      <c r="Q602" s="101" t="s">
        <v>78</v>
      </c>
      <c r="R602" s="101" t="s">
        <v>78</v>
      </c>
      <c r="S602" s="102" t="s">
        <v>78</v>
      </c>
      <c r="T602" s="102" t="s">
        <v>78</v>
      </c>
      <c r="U602" s="103" t="s">
        <v>78</v>
      </c>
      <c r="V602" s="103" t="s">
        <v>78</v>
      </c>
      <c r="W602" s="105" t="s">
        <v>78</v>
      </c>
      <c r="X602" s="105" t="s">
        <v>78</v>
      </c>
    </row>
    <row r="603" spans="14:24" ht="15.75" x14ac:dyDescent="0.25">
      <c r="N603" s="106">
        <v>54847</v>
      </c>
      <c r="O603" s="101" t="s">
        <v>78</v>
      </c>
      <c r="P603" s="101" t="s">
        <v>78</v>
      </c>
      <c r="Q603" s="101" t="s">
        <v>78</v>
      </c>
      <c r="R603" s="101" t="s">
        <v>78</v>
      </c>
      <c r="S603" s="102" t="s">
        <v>78</v>
      </c>
      <c r="T603" s="102" t="s">
        <v>78</v>
      </c>
      <c r="U603" s="103" t="s">
        <v>78</v>
      </c>
      <c r="V603" s="103" t="s">
        <v>78</v>
      </c>
      <c r="W603" s="105" t="s">
        <v>78</v>
      </c>
      <c r="X603" s="105" t="s">
        <v>78</v>
      </c>
    </row>
    <row r="604" spans="14:24" ht="15.75" x14ac:dyDescent="0.25">
      <c r="N604" s="106">
        <v>54878</v>
      </c>
      <c r="O604" s="101" t="s">
        <v>78</v>
      </c>
      <c r="P604" s="101" t="s">
        <v>78</v>
      </c>
      <c r="Q604" s="101" t="s">
        <v>78</v>
      </c>
      <c r="R604" s="101" t="s">
        <v>78</v>
      </c>
      <c r="S604" s="102" t="s">
        <v>78</v>
      </c>
      <c r="T604" s="102" t="s">
        <v>78</v>
      </c>
      <c r="U604" s="103" t="s">
        <v>78</v>
      </c>
      <c r="V604" s="103" t="s">
        <v>78</v>
      </c>
      <c r="W604" s="105" t="s">
        <v>78</v>
      </c>
      <c r="X604" s="105" t="s">
        <v>78</v>
      </c>
    </row>
    <row r="605" spans="14:24" ht="15.75" x14ac:dyDescent="0.25">
      <c r="N605" s="106">
        <v>54908</v>
      </c>
      <c r="O605" s="101" t="s">
        <v>78</v>
      </c>
      <c r="P605" s="101" t="s">
        <v>78</v>
      </c>
      <c r="Q605" s="101" t="s">
        <v>78</v>
      </c>
      <c r="R605" s="101" t="s">
        <v>78</v>
      </c>
      <c r="S605" s="102" t="s">
        <v>78</v>
      </c>
      <c r="T605" s="102" t="s">
        <v>78</v>
      </c>
      <c r="U605" s="103" t="s">
        <v>78</v>
      </c>
      <c r="V605" s="103" t="s">
        <v>78</v>
      </c>
      <c r="W605" s="105" t="s">
        <v>78</v>
      </c>
      <c r="X605" s="105" t="s">
        <v>78</v>
      </c>
    </row>
    <row r="606" spans="14:24" ht="15.75" x14ac:dyDescent="0.25">
      <c r="N606" s="106">
        <v>54939</v>
      </c>
      <c r="O606" s="101" t="s">
        <v>78</v>
      </c>
      <c r="P606" s="101" t="s">
        <v>78</v>
      </c>
      <c r="Q606" s="101" t="s">
        <v>78</v>
      </c>
      <c r="R606" s="101" t="s">
        <v>78</v>
      </c>
      <c r="S606" s="102" t="s">
        <v>78</v>
      </c>
      <c r="T606" s="102" t="s">
        <v>78</v>
      </c>
      <c r="U606" s="103" t="s">
        <v>78</v>
      </c>
      <c r="V606" s="103" t="s">
        <v>78</v>
      </c>
      <c r="W606" s="105" t="s">
        <v>78</v>
      </c>
      <c r="X606" s="105" t="s">
        <v>78</v>
      </c>
    </row>
    <row r="607" spans="14:24" ht="15.75" x14ac:dyDescent="0.25">
      <c r="N607" s="106">
        <v>54969</v>
      </c>
      <c r="O607" s="101" t="s">
        <v>78</v>
      </c>
      <c r="P607" s="101" t="s">
        <v>78</v>
      </c>
      <c r="Q607" s="101" t="s">
        <v>78</v>
      </c>
      <c r="R607" s="101" t="s">
        <v>78</v>
      </c>
      <c r="S607" s="102" t="s">
        <v>78</v>
      </c>
      <c r="T607" s="102" t="s">
        <v>78</v>
      </c>
      <c r="U607" s="103" t="s">
        <v>78</v>
      </c>
      <c r="V607" s="103" t="s">
        <v>78</v>
      </c>
      <c r="W607" s="105" t="s">
        <v>78</v>
      </c>
      <c r="X607" s="105" t="s">
        <v>78</v>
      </c>
    </row>
    <row r="608" spans="14:24" ht="15.75" x14ac:dyDescent="0.25">
      <c r="N608" s="106">
        <v>55000</v>
      </c>
      <c r="O608" s="101" t="s">
        <v>78</v>
      </c>
      <c r="P608" s="101" t="s">
        <v>78</v>
      </c>
      <c r="Q608" s="101" t="s">
        <v>78</v>
      </c>
      <c r="R608" s="101" t="s">
        <v>78</v>
      </c>
      <c r="S608" s="102" t="s">
        <v>78</v>
      </c>
      <c r="T608" s="102" t="s">
        <v>78</v>
      </c>
      <c r="U608" s="103" t="s">
        <v>78</v>
      </c>
      <c r="V608" s="103" t="s">
        <v>78</v>
      </c>
      <c r="W608" s="105" t="s">
        <v>78</v>
      </c>
      <c r="X608" s="105" t="s">
        <v>78</v>
      </c>
    </row>
    <row r="609" spans="14:24" ht="15.75" x14ac:dyDescent="0.25">
      <c r="N609" s="106">
        <v>55031</v>
      </c>
      <c r="O609" s="101" t="s">
        <v>78</v>
      </c>
      <c r="P609" s="101" t="s">
        <v>78</v>
      </c>
      <c r="Q609" s="101" t="s">
        <v>78</v>
      </c>
      <c r="R609" s="101" t="s">
        <v>78</v>
      </c>
      <c r="S609" s="102" t="s">
        <v>78</v>
      </c>
      <c r="T609" s="102" t="s">
        <v>78</v>
      </c>
      <c r="U609" s="103" t="s">
        <v>78</v>
      </c>
      <c r="V609" s="103" t="s">
        <v>78</v>
      </c>
      <c r="W609" s="105" t="s">
        <v>78</v>
      </c>
      <c r="X609" s="105" t="s">
        <v>78</v>
      </c>
    </row>
    <row r="610" spans="14:24" ht="15.75" x14ac:dyDescent="0.25">
      <c r="N610" s="106">
        <v>55061</v>
      </c>
      <c r="O610" s="101" t="s">
        <v>78</v>
      </c>
      <c r="P610" s="101" t="s">
        <v>78</v>
      </c>
      <c r="Q610" s="101" t="s">
        <v>78</v>
      </c>
      <c r="R610" s="101" t="s">
        <v>78</v>
      </c>
      <c r="S610" s="102" t="s">
        <v>78</v>
      </c>
      <c r="T610" s="102" t="s">
        <v>78</v>
      </c>
      <c r="U610" s="103" t="s">
        <v>78</v>
      </c>
      <c r="V610" s="103" t="s">
        <v>78</v>
      </c>
      <c r="W610" s="105" t="s">
        <v>78</v>
      </c>
      <c r="X610" s="105" t="s">
        <v>78</v>
      </c>
    </row>
    <row r="611" spans="14:24" ht="15.75" x14ac:dyDescent="0.25">
      <c r="N611" s="106">
        <v>55092</v>
      </c>
      <c r="O611" s="101" t="s">
        <v>78</v>
      </c>
      <c r="P611" s="101" t="s">
        <v>78</v>
      </c>
      <c r="Q611" s="101" t="s">
        <v>78</v>
      </c>
      <c r="R611" s="101" t="s">
        <v>78</v>
      </c>
      <c r="S611" s="102" t="s">
        <v>78</v>
      </c>
      <c r="T611" s="102" t="s">
        <v>78</v>
      </c>
      <c r="U611" s="103" t="s">
        <v>78</v>
      </c>
      <c r="V611" s="103" t="s">
        <v>78</v>
      </c>
      <c r="W611" s="105" t="s">
        <v>78</v>
      </c>
      <c r="X611" s="105" t="s">
        <v>78</v>
      </c>
    </row>
    <row r="612" spans="14:24" ht="15.75" x14ac:dyDescent="0.25">
      <c r="N612" s="106">
        <v>55122</v>
      </c>
      <c r="O612" s="101" t="s">
        <v>78</v>
      </c>
      <c r="P612" s="101" t="s">
        <v>78</v>
      </c>
      <c r="Q612" s="101" t="s">
        <v>78</v>
      </c>
      <c r="R612" s="101" t="s">
        <v>78</v>
      </c>
      <c r="S612" s="102" t="s">
        <v>78</v>
      </c>
      <c r="T612" s="102" t="s">
        <v>78</v>
      </c>
      <c r="U612" s="103" t="s">
        <v>78</v>
      </c>
      <c r="V612" s="103" t="s">
        <v>78</v>
      </c>
      <c r="W612" s="105" t="s">
        <v>78</v>
      </c>
      <c r="X612" s="105" t="s">
        <v>78</v>
      </c>
    </row>
    <row r="613" spans="14:24" ht="15.75" x14ac:dyDescent="0.25">
      <c r="N613" s="106">
        <v>55153</v>
      </c>
      <c r="O613" s="101" t="s">
        <v>78</v>
      </c>
      <c r="P613" s="101" t="s">
        <v>78</v>
      </c>
      <c r="Q613" s="101" t="s">
        <v>78</v>
      </c>
      <c r="R613" s="101" t="s">
        <v>78</v>
      </c>
      <c r="S613" s="102" t="s">
        <v>78</v>
      </c>
      <c r="T613" s="102" t="s">
        <v>78</v>
      </c>
      <c r="U613" s="103" t="s">
        <v>78</v>
      </c>
      <c r="V613" s="103" t="s">
        <v>78</v>
      </c>
      <c r="W613" s="105" t="s">
        <v>78</v>
      </c>
      <c r="X613" s="105" t="s">
        <v>78</v>
      </c>
    </row>
    <row r="614" spans="14:24" ht="15.75" x14ac:dyDescent="0.25">
      <c r="N614" s="106">
        <v>55184</v>
      </c>
      <c r="O614" s="101" t="s">
        <v>78</v>
      </c>
      <c r="P614" s="101" t="s">
        <v>78</v>
      </c>
      <c r="Q614" s="101" t="s">
        <v>78</v>
      </c>
      <c r="R614" s="101" t="s">
        <v>78</v>
      </c>
      <c r="S614" s="102" t="s">
        <v>78</v>
      </c>
      <c r="T614" s="102" t="s">
        <v>78</v>
      </c>
      <c r="U614" s="103" t="s">
        <v>78</v>
      </c>
      <c r="V614" s="103" t="s">
        <v>78</v>
      </c>
      <c r="W614" s="105" t="s">
        <v>78</v>
      </c>
      <c r="X614" s="105" t="s">
        <v>78</v>
      </c>
    </row>
    <row r="615" spans="14:24" ht="15.75" x14ac:dyDescent="0.25">
      <c r="N615" s="106">
        <v>55212</v>
      </c>
      <c r="O615" s="101" t="s">
        <v>78</v>
      </c>
      <c r="P615" s="101" t="s">
        <v>78</v>
      </c>
      <c r="Q615" s="101" t="s">
        <v>78</v>
      </c>
      <c r="R615" s="101" t="s">
        <v>78</v>
      </c>
      <c r="S615" s="102" t="s">
        <v>78</v>
      </c>
      <c r="T615" s="102" t="s">
        <v>78</v>
      </c>
      <c r="U615" s="103" t="s">
        <v>78</v>
      </c>
      <c r="V615" s="103" t="s">
        <v>78</v>
      </c>
      <c r="W615" s="105" t="s">
        <v>78</v>
      </c>
      <c r="X615" s="105" t="s">
        <v>78</v>
      </c>
    </row>
    <row r="616" spans="14:24" ht="15.75" x14ac:dyDescent="0.25">
      <c r="N616" s="106">
        <v>55243</v>
      </c>
      <c r="O616" s="101" t="s">
        <v>78</v>
      </c>
      <c r="P616" s="101" t="s">
        <v>78</v>
      </c>
      <c r="Q616" s="101" t="s">
        <v>78</v>
      </c>
      <c r="R616" s="101" t="s">
        <v>78</v>
      </c>
      <c r="S616" s="102" t="s">
        <v>78</v>
      </c>
      <c r="T616" s="102" t="s">
        <v>78</v>
      </c>
      <c r="U616" s="103" t="s">
        <v>78</v>
      </c>
      <c r="V616" s="103" t="s">
        <v>78</v>
      </c>
      <c r="W616" s="105" t="s">
        <v>78</v>
      </c>
      <c r="X616" s="105" t="s">
        <v>78</v>
      </c>
    </row>
    <row r="617" spans="14:24" ht="15.75" x14ac:dyDescent="0.25">
      <c r="N617" s="106">
        <v>55273</v>
      </c>
      <c r="O617" s="101" t="s">
        <v>78</v>
      </c>
      <c r="P617" s="101" t="s">
        <v>78</v>
      </c>
      <c r="Q617" s="101" t="s">
        <v>78</v>
      </c>
      <c r="R617" s="101" t="s">
        <v>78</v>
      </c>
      <c r="S617" s="102" t="s">
        <v>78</v>
      </c>
      <c r="T617" s="102" t="s">
        <v>78</v>
      </c>
      <c r="U617" s="103" t="s">
        <v>78</v>
      </c>
      <c r="V617" s="103" t="s">
        <v>78</v>
      </c>
      <c r="W617" s="105" t="s">
        <v>78</v>
      </c>
      <c r="X617" s="105" t="s">
        <v>78</v>
      </c>
    </row>
    <row r="618" spans="14:24" ht="15.75" x14ac:dyDescent="0.25">
      <c r="N618" s="106">
        <v>55304</v>
      </c>
      <c r="O618" s="101" t="s">
        <v>78</v>
      </c>
      <c r="P618" s="101" t="s">
        <v>78</v>
      </c>
      <c r="Q618" s="101" t="s">
        <v>78</v>
      </c>
      <c r="R618" s="101" t="s">
        <v>78</v>
      </c>
      <c r="S618" s="102" t="s">
        <v>78</v>
      </c>
      <c r="T618" s="102" t="s">
        <v>78</v>
      </c>
      <c r="U618" s="103" t="s">
        <v>78</v>
      </c>
      <c r="V618" s="103" t="s">
        <v>78</v>
      </c>
      <c r="W618" s="105" t="s">
        <v>78</v>
      </c>
      <c r="X618" s="105" t="s">
        <v>78</v>
      </c>
    </row>
    <row r="619" spans="14:24" ht="15.75" x14ac:dyDescent="0.25">
      <c r="N619" s="106">
        <v>55334</v>
      </c>
      <c r="O619" s="101" t="s">
        <v>78</v>
      </c>
      <c r="P619" s="101" t="s">
        <v>78</v>
      </c>
      <c r="Q619" s="101" t="s">
        <v>78</v>
      </c>
      <c r="R619" s="101" t="s">
        <v>78</v>
      </c>
      <c r="S619" s="102" t="s">
        <v>78</v>
      </c>
      <c r="T619" s="102" t="s">
        <v>78</v>
      </c>
      <c r="U619" s="103" t="s">
        <v>78</v>
      </c>
      <c r="V619" s="103" t="s">
        <v>78</v>
      </c>
      <c r="W619" s="105" t="s">
        <v>78</v>
      </c>
      <c r="X619" s="105" t="s">
        <v>78</v>
      </c>
    </row>
    <row r="620" spans="14:24" ht="15.75" x14ac:dyDescent="0.25">
      <c r="N620" s="106">
        <v>55365</v>
      </c>
      <c r="O620" s="101" t="s">
        <v>78</v>
      </c>
      <c r="P620" s="101" t="s">
        <v>78</v>
      </c>
      <c r="Q620" s="101" t="s">
        <v>78</v>
      </c>
      <c r="R620" s="101" t="s">
        <v>78</v>
      </c>
      <c r="S620" s="102" t="s">
        <v>78</v>
      </c>
      <c r="T620" s="102" t="s">
        <v>78</v>
      </c>
      <c r="U620" s="103" t="s">
        <v>78</v>
      </c>
      <c r="V620" s="103" t="s">
        <v>78</v>
      </c>
      <c r="W620" s="105" t="s">
        <v>78</v>
      </c>
      <c r="X620" s="105" t="s">
        <v>78</v>
      </c>
    </row>
    <row r="621" spans="14:24" ht="15.75" x14ac:dyDescent="0.25">
      <c r="N621" s="106">
        <v>55396</v>
      </c>
      <c r="O621" s="101" t="s">
        <v>78</v>
      </c>
      <c r="P621" s="101" t="s">
        <v>78</v>
      </c>
      <c r="Q621" s="101" t="s">
        <v>78</v>
      </c>
      <c r="R621" s="101" t="s">
        <v>78</v>
      </c>
      <c r="S621" s="102" t="s">
        <v>78</v>
      </c>
      <c r="T621" s="102" t="s">
        <v>78</v>
      </c>
      <c r="U621" s="103" t="s">
        <v>78</v>
      </c>
      <c r="V621" s="103" t="s">
        <v>78</v>
      </c>
      <c r="W621" s="105" t="s">
        <v>78</v>
      </c>
      <c r="X621" s="105" t="s">
        <v>78</v>
      </c>
    </row>
    <row r="622" spans="14:24" ht="15.75" x14ac:dyDescent="0.25">
      <c r="N622" s="106">
        <v>55426</v>
      </c>
      <c r="O622" s="101" t="s">
        <v>78</v>
      </c>
      <c r="P622" s="101" t="s">
        <v>78</v>
      </c>
      <c r="Q622" s="101" t="s">
        <v>78</v>
      </c>
      <c r="R622" s="101" t="s">
        <v>78</v>
      </c>
      <c r="S622" s="102" t="s">
        <v>78</v>
      </c>
      <c r="T622" s="102" t="s">
        <v>78</v>
      </c>
      <c r="U622" s="103" t="s">
        <v>78</v>
      </c>
      <c r="V622" s="103" t="s">
        <v>78</v>
      </c>
      <c r="W622" s="105" t="s">
        <v>78</v>
      </c>
      <c r="X622" s="105" t="s">
        <v>78</v>
      </c>
    </row>
    <row r="623" spans="14:24" ht="15.75" x14ac:dyDescent="0.25">
      <c r="N623" s="106">
        <v>55457</v>
      </c>
      <c r="O623" s="101" t="s">
        <v>78</v>
      </c>
      <c r="P623" s="101" t="s">
        <v>78</v>
      </c>
      <c r="Q623" s="101" t="s">
        <v>78</v>
      </c>
      <c r="R623" s="101" t="s">
        <v>78</v>
      </c>
      <c r="S623" s="102" t="s">
        <v>78</v>
      </c>
      <c r="T623" s="102" t="s">
        <v>78</v>
      </c>
      <c r="U623" s="103" t="s">
        <v>78</v>
      </c>
      <c r="V623" s="103" t="s">
        <v>78</v>
      </c>
      <c r="W623" s="105" t="s">
        <v>78</v>
      </c>
      <c r="X623" s="105" t="s">
        <v>78</v>
      </c>
    </row>
    <row r="624" spans="14:24" ht="15.75" x14ac:dyDescent="0.25">
      <c r="N624" s="106">
        <v>55487</v>
      </c>
      <c r="O624" s="101" t="s">
        <v>78</v>
      </c>
      <c r="P624" s="101" t="s">
        <v>78</v>
      </c>
      <c r="Q624" s="101" t="s">
        <v>78</v>
      </c>
      <c r="R624" s="101" t="s">
        <v>78</v>
      </c>
      <c r="S624" s="102" t="s">
        <v>78</v>
      </c>
      <c r="T624" s="102" t="s">
        <v>78</v>
      </c>
      <c r="U624" s="103" t="s">
        <v>78</v>
      </c>
      <c r="V624" s="103" t="s">
        <v>78</v>
      </c>
      <c r="W624" s="105" t="s">
        <v>78</v>
      </c>
      <c r="X624" s="105" t="s">
        <v>78</v>
      </c>
    </row>
    <row r="625" spans="14:24" ht="15.75" x14ac:dyDescent="0.25">
      <c r="N625" s="106">
        <v>55518</v>
      </c>
      <c r="O625" s="101" t="s">
        <v>78</v>
      </c>
      <c r="P625" s="101" t="s">
        <v>78</v>
      </c>
      <c r="Q625" s="101" t="s">
        <v>78</v>
      </c>
      <c r="R625" s="101" t="s">
        <v>78</v>
      </c>
      <c r="S625" s="102" t="s">
        <v>78</v>
      </c>
      <c r="T625" s="102" t="s">
        <v>78</v>
      </c>
      <c r="U625" s="103" t="s">
        <v>78</v>
      </c>
      <c r="V625" s="103" t="s">
        <v>78</v>
      </c>
      <c r="W625" s="105" t="s">
        <v>78</v>
      </c>
      <c r="X625" s="105" t="s">
        <v>78</v>
      </c>
    </row>
    <row r="626" spans="14:24" ht="15.75" x14ac:dyDescent="0.25">
      <c r="N626" s="106">
        <v>55549</v>
      </c>
      <c r="O626" s="101" t="s">
        <v>78</v>
      </c>
      <c r="P626" s="101" t="s">
        <v>78</v>
      </c>
      <c r="Q626" s="101" t="s">
        <v>78</v>
      </c>
      <c r="R626" s="101" t="s">
        <v>78</v>
      </c>
      <c r="S626" s="102" t="s">
        <v>78</v>
      </c>
      <c r="T626" s="102" t="s">
        <v>78</v>
      </c>
      <c r="U626" s="103" t="s">
        <v>78</v>
      </c>
      <c r="V626" s="103" t="s">
        <v>78</v>
      </c>
      <c r="W626" s="105" t="s">
        <v>78</v>
      </c>
      <c r="X626" s="105" t="s">
        <v>78</v>
      </c>
    </row>
    <row r="627" spans="14:24" ht="15.75" x14ac:dyDescent="0.25">
      <c r="N627" s="106">
        <v>55578</v>
      </c>
      <c r="O627" s="101" t="s">
        <v>78</v>
      </c>
      <c r="P627" s="101" t="s">
        <v>78</v>
      </c>
      <c r="Q627" s="101" t="s">
        <v>78</v>
      </c>
      <c r="R627" s="101" t="s">
        <v>78</v>
      </c>
      <c r="S627" s="102" t="s">
        <v>78</v>
      </c>
      <c r="T627" s="102" t="s">
        <v>78</v>
      </c>
      <c r="U627" s="103" t="s">
        <v>78</v>
      </c>
      <c r="V627" s="103" t="s">
        <v>78</v>
      </c>
      <c r="W627" s="105" t="s">
        <v>78</v>
      </c>
      <c r="X627" s="105" t="s">
        <v>78</v>
      </c>
    </row>
    <row r="628" spans="14:24" ht="15.75" x14ac:dyDescent="0.25">
      <c r="N628" s="106">
        <v>55609</v>
      </c>
      <c r="O628" s="101" t="s">
        <v>78</v>
      </c>
      <c r="P628" s="101" t="s">
        <v>78</v>
      </c>
      <c r="Q628" s="101" t="s">
        <v>78</v>
      </c>
      <c r="R628" s="101" t="s">
        <v>78</v>
      </c>
      <c r="S628" s="102" t="s">
        <v>78</v>
      </c>
      <c r="T628" s="102" t="s">
        <v>78</v>
      </c>
      <c r="U628" s="103" t="s">
        <v>78</v>
      </c>
      <c r="V628" s="103" t="s">
        <v>78</v>
      </c>
      <c r="W628" s="105" t="s">
        <v>78</v>
      </c>
      <c r="X628" s="105" t="s">
        <v>78</v>
      </c>
    </row>
    <row r="629" spans="14:24" ht="15.75" x14ac:dyDescent="0.25">
      <c r="N629" s="106">
        <v>55639</v>
      </c>
      <c r="O629" s="101" t="s">
        <v>78</v>
      </c>
      <c r="P629" s="101" t="s">
        <v>78</v>
      </c>
      <c r="Q629" s="101" t="s">
        <v>78</v>
      </c>
      <c r="R629" s="101" t="s">
        <v>78</v>
      </c>
      <c r="S629" s="102" t="s">
        <v>78</v>
      </c>
      <c r="T629" s="102" t="s">
        <v>78</v>
      </c>
      <c r="U629" s="103" t="s">
        <v>78</v>
      </c>
      <c r="V629" s="103" t="s">
        <v>78</v>
      </c>
      <c r="W629" s="105" t="s">
        <v>78</v>
      </c>
      <c r="X629" s="105" t="s">
        <v>78</v>
      </c>
    </row>
    <row r="630" spans="14:24" ht="15.75" x14ac:dyDescent="0.25">
      <c r="N630" s="106">
        <v>55670</v>
      </c>
      <c r="O630" s="101" t="s">
        <v>78</v>
      </c>
      <c r="P630" s="101" t="s">
        <v>78</v>
      </c>
      <c r="Q630" s="101" t="s">
        <v>78</v>
      </c>
      <c r="R630" s="101" t="s">
        <v>78</v>
      </c>
      <c r="S630" s="102" t="s">
        <v>78</v>
      </c>
      <c r="T630" s="102" t="s">
        <v>78</v>
      </c>
      <c r="U630" s="103" t="s">
        <v>78</v>
      </c>
      <c r="V630" s="103" t="s">
        <v>78</v>
      </c>
      <c r="W630" s="105" t="s">
        <v>78</v>
      </c>
      <c r="X630" s="105" t="s">
        <v>78</v>
      </c>
    </row>
    <row r="631" spans="14:24" ht="15.75" x14ac:dyDescent="0.25">
      <c r="N631" s="106">
        <v>55700</v>
      </c>
      <c r="O631" s="101" t="s">
        <v>78</v>
      </c>
      <c r="P631" s="101" t="s">
        <v>78</v>
      </c>
      <c r="Q631" s="101" t="s">
        <v>78</v>
      </c>
      <c r="R631" s="101" t="s">
        <v>78</v>
      </c>
      <c r="S631" s="102" t="s">
        <v>78</v>
      </c>
      <c r="T631" s="102" t="s">
        <v>78</v>
      </c>
      <c r="U631" s="103" t="s">
        <v>78</v>
      </c>
      <c r="V631" s="103" t="s">
        <v>78</v>
      </c>
      <c r="W631" s="105" t="s">
        <v>78</v>
      </c>
      <c r="X631" s="105" t="s">
        <v>78</v>
      </c>
    </row>
    <row r="632" spans="14:24" ht="15.75" x14ac:dyDescent="0.25">
      <c r="N632" s="106">
        <v>55731</v>
      </c>
      <c r="O632" s="101" t="s">
        <v>78</v>
      </c>
      <c r="P632" s="101" t="s">
        <v>78</v>
      </c>
      <c r="Q632" s="101" t="s">
        <v>78</v>
      </c>
      <c r="R632" s="101" t="s">
        <v>78</v>
      </c>
      <c r="S632" s="102" t="s">
        <v>78</v>
      </c>
      <c r="T632" s="102" t="s">
        <v>78</v>
      </c>
      <c r="U632" s="103" t="s">
        <v>78</v>
      </c>
      <c r="V632" s="103" t="s">
        <v>78</v>
      </c>
      <c r="W632" s="105" t="s">
        <v>78</v>
      </c>
      <c r="X632" s="105" t="s">
        <v>78</v>
      </c>
    </row>
    <row r="633" spans="14:24" ht="15.75" x14ac:dyDescent="0.25">
      <c r="N633" s="106">
        <v>55762</v>
      </c>
      <c r="O633" s="101" t="s">
        <v>78</v>
      </c>
      <c r="P633" s="101" t="s">
        <v>78</v>
      </c>
      <c r="Q633" s="101" t="s">
        <v>78</v>
      </c>
      <c r="R633" s="101" t="s">
        <v>78</v>
      </c>
      <c r="S633" s="102" t="s">
        <v>78</v>
      </c>
      <c r="T633" s="102" t="s">
        <v>78</v>
      </c>
      <c r="U633" s="103" t="s">
        <v>78</v>
      </c>
      <c r="V633" s="103" t="s">
        <v>78</v>
      </c>
      <c r="W633" s="105" t="s">
        <v>78</v>
      </c>
      <c r="X633" s="105" t="s">
        <v>78</v>
      </c>
    </row>
  </sheetData>
  <mergeCells count="3">
    <mergeCell ref="A7:F7"/>
    <mergeCell ref="H7:M7"/>
    <mergeCell ref="A27:F27"/>
  </mergeCells>
  <conditionalFormatting sqref="N2:N217 N237:N633">
    <cfRule type="expression" dxfId="7" priority="6">
      <formula>$O2=""</formula>
    </cfRule>
  </conditionalFormatting>
  <conditionalFormatting sqref="N235:N236">
    <cfRule type="expression" dxfId="6" priority="5">
      <formula>$O235=""</formula>
    </cfRule>
  </conditionalFormatting>
  <conditionalFormatting sqref="N218">
    <cfRule type="expression" dxfId="5" priority="4">
      <formula>$O218=""</formula>
    </cfRule>
  </conditionalFormatting>
  <conditionalFormatting sqref="N219:N220">
    <cfRule type="expression" dxfId="4" priority="3">
      <formula>$O219=""</formula>
    </cfRule>
  </conditionalFormatting>
  <conditionalFormatting sqref="N221:N222 N232:N234">
    <cfRule type="expression" dxfId="3" priority="2">
      <formula>$O221=""</formula>
    </cfRule>
  </conditionalFormatting>
  <conditionalFormatting sqref="N223:N231">
    <cfRule type="expression" dxfId="2" priority="1">
      <formula>$O223=""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Q15" sqref="Q15"/>
    </sheetView>
  </sheetViews>
  <sheetFormatPr defaultRowHeight="15.75" x14ac:dyDescent="0.25"/>
  <cols>
    <col min="1" max="15" width="13.7109375" style="36" customWidth="1"/>
    <col min="16" max="16" width="23.85546875" style="120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20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07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08">
        <v>-1.0556755504179671E-2</v>
      </c>
      <c r="R2" s="108">
        <v>-1.0438251660141673E-2</v>
      </c>
      <c r="S2" s="108"/>
      <c r="T2" s="108"/>
      <c r="U2" s="108">
        <v>-1</v>
      </c>
      <c r="V2" s="108">
        <v>-1.1245698762524903E-2</v>
      </c>
    </row>
    <row r="3" spans="1:22" s="5" customFormat="1" ht="15.95" customHeight="1" x14ac:dyDescent="0.25">
      <c r="P3" s="4" t="s">
        <v>1</v>
      </c>
      <c r="Q3" s="108">
        <v>5.2652787208060214E-2</v>
      </c>
      <c r="R3" s="108">
        <v>4.1771695574795098E-2</v>
      </c>
      <c r="S3" s="108"/>
      <c r="T3" s="108"/>
      <c r="U3" s="108">
        <v>0.19770649112027305</v>
      </c>
      <c r="V3" s="108">
        <v>0.17912943134734127</v>
      </c>
    </row>
    <row r="4" spans="1:22" s="8" customFormat="1" ht="15.95" customHeight="1" x14ac:dyDescent="0.25">
      <c r="P4" s="7" t="s">
        <v>2</v>
      </c>
      <c r="Q4" s="109">
        <v>9.0750609926406087E-2</v>
      </c>
      <c r="R4" s="109">
        <v>9.9615527043017349E-2</v>
      </c>
      <c r="S4" s="109"/>
      <c r="T4" s="109"/>
      <c r="U4" s="109">
        <v>0.2230781247296526</v>
      </c>
      <c r="V4" s="109">
        <v>0.22466392462315768</v>
      </c>
    </row>
    <row r="5" spans="1:22" s="33" customFormat="1" ht="43.5" customHeight="1" x14ac:dyDescent="0.25">
      <c r="P5" s="110" t="s">
        <v>3</v>
      </c>
      <c r="Q5" s="111" t="s">
        <v>4</v>
      </c>
      <c r="R5" s="112" t="s">
        <v>6</v>
      </c>
      <c r="S5" s="113"/>
      <c r="T5" s="114" t="s">
        <v>3</v>
      </c>
      <c r="U5" s="115" t="s">
        <v>56</v>
      </c>
      <c r="V5" s="115" t="s">
        <v>57</v>
      </c>
    </row>
    <row r="6" spans="1:22" x14ac:dyDescent="0.25">
      <c r="P6" s="116">
        <v>35826</v>
      </c>
      <c r="Q6" s="117">
        <v>78.463658864197001</v>
      </c>
      <c r="R6" s="118">
        <v>85.633810192285097</v>
      </c>
      <c r="T6" s="116">
        <v>35155</v>
      </c>
      <c r="U6" s="119">
        <v>63.847085229409402</v>
      </c>
      <c r="V6" s="119">
        <v>65.172034962559906</v>
      </c>
    </row>
    <row r="7" spans="1:22" x14ac:dyDescent="0.25">
      <c r="A7" s="177" t="s">
        <v>97</v>
      </c>
      <c r="B7" s="177"/>
      <c r="C7" s="177"/>
      <c r="D7" s="177"/>
      <c r="E7" s="177"/>
      <c r="F7" s="177"/>
      <c r="G7" s="177"/>
      <c r="H7" s="71"/>
      <c r="I7" s="177" t="s">
        <v>98</v>
      </c>
      <c r="J7" s="177"/>
      <c r="K7" s="177"/>
      <c r="L7" s="177"/>
      <c r="M7" s="177"/>
      <c r="N7" s="177"/>
      <c r="O7" s="177"/>
      <c r="P7" s="116">
        <v>35854</v>
      </c>
      <c r="Q7" s="117">
        <v>78.086449746006707</v>
      </c>
      <c r="R7" s="118">
        <v>84.207613618859099</v>
      </c>
      <c r="T7" s="116">
        <v>35246</v>
      </c>
      <c r="U7" s="119">
        <v>64.147170859627707</v>
      </c>
      <c r="V7" s="119">
        <v>63.546214774940402</v>
      </c>
    </row>
    <row r="8" spans="1:22" x14ac:dyDescent="0.25">
      <c r="A8" s="177" t="s">
        <v>77</v>
      </c>
      <c r="B8" s="177"/>
      <c r="C8" s="177"/>
      <c r="D8" s="177"/>
      <c r="E8" s="177"/>
      <c r="F8" s="177"/>
      <c r="G8" s="177"/>
      <c r="H8" s="71"/>
      <c r="I8" s="177" t="s">
        <v>77</v>
      </c>
      <c r="J8" s="177"/>
      <c r="K8" s="177"/>
      <c r="L8" s="177"/>
      <c r="M8" s="177"/>
      <c r="N8" s="177"/>
      <c r="O8" s="177"/>
      <c r="P8" s="116">
        <v>35885</v>
      </c>
      <c r="Q8" s="117">
        <v>77.821627708605405</v>
      </c>
      <c r="R8" s="118">
        <v>83.402264423327097</v>
      </c>
      <c r="T8" s="116">
        <v>35338</v>
      </c>
      <c r="U8" s="119">
        <v>66.271229859608098</v>
      </c>
      <c r="V8" s="119">
        <v>68.754758124170607</v>
      </c>
    </row>
    <row r="9" spans="1:22" x14ac:dyDescent="0.25">
      <c r="P9" s="116">
        <v>35915</v>
      </c>
      <c r="Q9" s="117">
        <v>78.561721281714199</v>
      </c>
      <c r="R9" s="118">
        <v>83.274198103348397</v>
      </c>
      <c r="T9" s="116">
        <v>35430</v>
      </c>
      <c r="U9" s="119">
        <v>68.909835259162804</v>
      </c>
      <c r="V9" s="119">
        <v>73.636025656965998</v>
      </c>
    </row>
    <row r="10" spans="1:22" x14ac:dyDescent="0.25">
      <c r="P10" s="116">
        <v>35946</v>
      </c>
      <c r="Q10" s="117">
        <v>79.626879362750699</v>
      </c>
      <c r="R10" s="118">
        <v>84.233029916149604</v>
      </c>
      <c r="T10" s="116">
        <v>35520</v>
      </c>
      <c r="U10" s="119">
        <v>68.546970854488194</v>
      </c>
      <c r="V10" s="119">
        <v>70.683684302990798</v>
      </c>
    </row>
    <row r="11" spans="1:22" x14ac:dyDescent="0.25">
      <c r="P11" s="116">
        <v>35976</v>
      </c>
      <c r="Q11" s="117">
        <v>80.823911816174402</v>
      </c>
      <c r="R11" s="118">
        <v>84.420450613384801</v>
      </c>
      <c r="T11" s="116">
        <v>35611</v>
      </c>
      <c r="U11" s="119">
        <v>71.704324624251896</v>
      </c>
      <c r="V11" s="119">
        <v>75.034847265135099</v>
      </c>
    </row>
    <row r="12" spans="1:22" x14ac:dyDescent="0.25">
      <c r="P12" s="116">
        <v>36007</v>
      </c>
      <c r="Q12" s="117">
        <v>80.693628831349798</v>
      </c>
      <c r="R12" s="118">
        <v>84.813136016410297</v>
      </c>
      <c r="T12" s="116">
        <v>35703</v>
      </c>
      <c r="U12" s="119">
        <v>73.552676488203801</v>
      </c>
      <c r="V12" s="119">
        <v>79.744749333017893</v>
      </c>
    </row>
    <row r="13" spans="1:22" x14ac:dyDescent="0.25">
      <c r="P13" s="116">
        <v>36038</v>
      </c>
      <c r="Q13" s="117">
        <v>79.956349567146603</v>
      </c>
      <c r="R13" s="118">
        <v>83.920392770423206</v>
      </c>
      <c r="T13" s="116">
        <v>35795</v>
      </c>
      <c r="U13" s="119">
        <v>78.331954931677899</v>
      </c>
      <c r="V13" s="119">
        <v>84.880791498815</v>
      </c>
    </row>
    <row r="14" spans="1:22" x14ac:dyDescent="0.25">
      <c r="P14" s="116">
        <v>36068</v>
      </c>
      <c r="Q14" s="117">
        <v>79.616136826378096</v>
      </c>
      <c r="R14" s="118">
        <v>84.860078695396894</v>
      </c>
      <c r="T14" s="116">
        <v>35885</v>
      </c>
      <c r="U14" s="119">
        <v>77.227007104741901</v>
      </c>
      <c r="V14" s="119">
        <v>82.859607569380501</v>
      </c>
    </row>
    <row r="15" spans="1:22" x14ac:dyDescent="0.25">
      <c r="P15" s="116">
        <v>36099</v>
      </c>
      <c r="Q15" s="117">
        <v>80.528222450280495</v>
      </c>
      <c r="R15" s="118">
        <v>85.258933803104</v>
      </c>
      <c r="T15" s="116">
        <v>35976</v>
      </c>
      <c r="U15" s="119">
        <v>80.395555384904995</v>
      </c>
      <c r="V15" s="119">
        <v>84.118424797330803</v>
      </c>
    </row>
    <row r="16" spans="1:22" x14ac:dyDescent="0.25">
      <c r="P16" s="116">
        <v>36129</v>
      </c>
      <c r="Q16" s="117">
        <v>82.438331275788698</v>
      </c>
      <c r="R16" s="118">
        <v>89.401472627077197</v>
      </c>
      <c r="T16" s="116">
        <v>36068</v>
      </c>
      <c r="U16" s="119">
        <v>79.583453391225405</v>
      </c>
      <c r="V16" s="119">
        <v>84.612645936929397</v>
      </c>
    </row>
    <row r="17" spans="16:22" x14ac:dyDescent="0.25">
      <c r="P17" s="116">
        <v>36160</v>
      </c>
      <c r="Q17" s="117">
        <v>83.855391420408694</v>
      </c>
      <c r="R17" s="118">
        <v>91.7921383612412</v>
      </c>
      <c r="T17" s="116">
        <v>36160</v>
      </c>
      <c r="U17" s="119">
        <v>84.066796229905194</v>
      </c>
      <c r="V17" s="119">
        <v>92.223829778476201</v>
      </c>
    </row>
    <row r="18" spans="16:22" x14ac:dyDescent="0.25">
      <c r="P18" s="116">
        <v>36191</v>
      </c>
      <c r="Q18" s="117">
        <v>84.4354829962667</v>
      </c>
      <c r="R18" s="118">
        <v>93.174282540081705</v>
      </c>
      <c r="T18" s="116">
        <v>36250</v>
      </c>
      <c r="U18" s="119">
        <v>83.4647317543822</v>
      </c>
      <c r="V18" s="119">
        <v>86.391602825769695</v>
      </c>
    </row>
    <row r="19" spans="16:22" x14ac:dyDescent="0.25">
      <c r="P19" s="116">
        <v>36219</v>
      </c>
      <c r="Q19" s="117">
        <v>84.031629182324593</v>
      </c>
      <c r="R19" s="118">
        <v>89.175234535166098</v>
      </c>
      <c r="T19" s="116">
        <v>36341</v>
      </c>
      <c r="U19" s="119">
        <v>87.103288621181306</v>
      </c>
      <c r="V19" s="119">
        <v>91.215035306373906</v>
      </c>
    </row>
    <row r="20" spans="16:22" x14ac:dyDescent="0.25">
      <c r="P20" s="116">
        <v>36250</v>
      </c>
      <c r="Q20" s="117">
        <v>84.0718577642035</v>
      </c>
      <c r="R20" s="118">
        <v>86.591249432220295</v>
      </c>
      <c r="T20" s="116">
        <v>36433</v>
      </c>
      <c r="U20" s="119">
        <v>88.711597618267504</v>
      </c>
      <c r="V20" s="119">
        <v>95.314302345895697</v>
      </c>
    </row>
    <row r="21" spans="16:22" x14ac:dyDescent="0.25">
      <c r="P21" s="116">
        <v>36280</v>
      </c>
      <c r="Q21" s="117">
        <v>84.906744401018599</v>
      </c>
      <c r="R21" s="118">
        <v>85.361371771115003</v>
      </c>
      <c r="T21" s="116">
        <v>36525</v>
      </c>
      <c r="U21" s="119">
        <v>90.517438983443</v>
      </c>
      <c r="V21" s="119">
        <v>94.977529988034405</v>
      </c>
    </row>
    <row r="22" spans="16:22" x14ac:dyDescent="0.25">
      <c r="P22" s="116">
        <v>36311</v>
      </c>
      <c r="Q22" s="117">
        <v>86.3120200555244</v>
      </c>
      <c r="R22" s="118">
        <v>89.436460146188097</v>
      </c>
      <c r="T22" s="116">
        <v>36616</v>
      </c>
      <c r="U22" s="119">
        <v>92.816194430278301</v>
      </c>
      <c r="V22" s="119">
        <v>97.040308228923394</v>
      </c>
    </row>
    <row r="23" spans="16:22" x14ac:dyDescent="0.25">
      <c r="P23" s="116">
        <v>36341</v>
      </c>
      <c r="Q23" s="117">
        <v>87.617287073556199</v>
      </c>
      <c r="R23" s="118">
        <v>92.108681181133306</v>
      </c>
      <c r="T23" s="116">
        <v>36707</v>
      </c>
      <c r="U23" s="119">
        <v>97.122740522375906</v>
      </c>
      <c r="V23" s="119">
        <v>100.147411973657</v>
      </c>
    </row>
    <row r="24" spans="16:22" x14ac:dyDescent="0.25">
      <c r="P24" s="116">
        <v>36372</v>
      </c>
      <c r="Q24" s="117">
        <v>88.394830128863006</v>
      </c>
      <c r="R24" s="118">
        <v>95.259393615226998</v>
      </c>
      <c r="T24" s="116">
        <v>36799</v>
      </c>
      <c r="U24" s="119">
        <v>97.034977896236398</v>
      </c>
      <c r="V24" s="119">
        <v>104.70513007054301</v>
      </c>
    </row>
    <row r="25" spans="16:22" x14ac:dyDescent="0.25">
      <c r="P25" s="116">
        <v>36403</v>
      </c>
      <c r="Q25" s="117">
        <v>88.5358072094714</v>
      </c>
      <c r="R25" s="118">
        <v>94.651213439284902</v>
      </c>
      <c r="T25" s="116">
        <v>36891</v>
      </c>
      <c r="U25" s="119">
        <v>100</v>
      </c>
      <c r="V25" s="119">
        <v>100</v>
      </c>
    </row>
    <row r="26" spans="16:22" x14ac:dyDescent="0.25">
      <c r="P26" s="116">
        <v>36433</v>
      </c>
      <c r="Q26" s="117">
        <v>88.852470692512497</v>
      </c>
      <c r="R26" s="118">
        <v>95.355603570919797</v>
      </c>
      <c r="T26" s="116">
        <v>36981</v>
      </c>
      <c r="U26" s="119">
        <v>99.963582434019202</v>
      </c>
      <c r="V26" s="119">
        <v>104.651635489783</v>
      </c>
    </row>
    <row r="27" spans="16:22" x14ac:dyDescent="0.25">
      <c r="P27" s="116">
        <v>36464</v>
      </c>
      <c r="Q27" s="117">
        <v>89.210983197694503</v>
      </c>
      <c r="R27" s="118">
        <v>94.197705405520395</v>
      </c>
      <c r="T27" s="116">
        <v>37072</v>
      </c>
      <c r="U27" s="119">
        <v>101.442272550157</v>
      </c>
      <c r="V27" s="119">
        <v>102.02667240766201</v>
      </c>
    </row>
    <row r="28" spans="16:22" x14ac:dyDescent="0.25">
      <c r="P28" s="116">
        <v>36494</v>
      </c>
      <c r="Q28" s="117">
        <v>90.383993690517798</v>
      </c>
      <c r="R28" s="118">
        <v>95.857407602302501</v>
      </c>
      <c r="T28" s="116">
        <v>37164</v>
      </c>
      <c r="U28" s="119">
        <v>106.295667019349</v>
      </c>
      <c r="V28" s="119">
        <v>107.73610286694201</v>
      </c>
    </row>
    <row r="29" spans="16:22" x14ac:dyDescent="0.25">
      <c r="P29" s="116">
        <v>36525</v>
      </c>
      <c r="Q29" s="117">
        <v>91.036817094548695</v>
      </c>
      <c r="R29" s="118">
        <v>95.620159777865496</v>
      </c>
      <c r="T29" s="116">
        <v>37256</v>
      </c>
      <c r="U29" s="119">
        <v>103.519793906896</v>
      </c>
      <c r="V29" s="119">
        <v>101.08319358083899</v>
      </c>
    </row>
    <row r="30" spans="16:22" x14ac:dyDescent="0.25">
      <c r="P30" s="116">
        <v>36556</v>
      </c>
      <c r="Q30" s="117">
        <v>92.286472058147098</v>
      </c>
      <c r="R30" s="118">
        <v>97.580907368955593</v>
      </c>
      <c r="T30" s="116">
        <v>37346</v>
      </c>
      <c r="U30" s="119">
        <v>107.32585049843</v>
      </c>
      <c r="V30" s="119">
        <v>100.56708371869701</v>
      </c>
    </row>
    <row r="31" spans="16:22" x14ac:dyDescent="0.25">
      <c r="P31" s="116">
        <v>36585</v>
      </c>
      <c r="Q31" s="117">
        <v>92.627644411238805</v>
      </c>
      <c r="R31" s="118">
        <v>97.567479896421005</v>
      </c>
      <c r="T31" s="116">
        <v>37437</v>
      </c>
      <c r="U31" s="119">
        <v>109.313798326845</v>
      </c>
      <c r="V31" s="119">
        <v>100.08594206701299</v>
      </c>
    </row>
    <row r="32" spans="16:22" x14ac:dyDescent="0.25">
      <c r="P32" s="116">
        <v>36616</v>
      </c>
      <c r="Q32" s="117">
        <v>93.255030696067493</v>
      </c>
      <c r="R32" s="118">
        <v>98.116998043061798</v>
      </c>
      <c r="T32" s="116">
        <v>37529</v>
      </c>
      <c r="U32" s="119">
        <v>112.984713638567</v>
      </c>
      <c r="V32" s="119">
        <v>107.44766949172499</v>
      </c>
    </row>
    <row r="33" spans="16:22" x14ac:dyDescent="0.25">
      <c r="P33" s="116">
        <v>36646</v>
      </c>
      <c r="Q33" s="117">
        <v>93.936044487568495</v>
      </c>
      <c r="R33" s="118">
        <v>96.392788077660796</v>
      </c>
      <c r="T33" s="116">
        <v>37621</v>
      </c>
      <c r="U33" s="119">
        <v>116.923824718188</v>
      </c>
      <c r="V33" s="119">
        <v>107.57646487882199</v>
      </c>
    </row>
    <row r="34" spans="16:22" x14ac:dyDescent="0.25">
      <c r="P34" s="116">
        <v>36677</v>
      </c>
      <c r="Q34" s="117">
        <v>95.714213197330693</v>
      </c>
      <c r="R34" s="118">
        <v>97.043199181900107</v>
      </c>
      <c r="T34" s="116">
        <v>37711</v>
      </c>
      <c r="U34" s="119">
        <v>118.246881699775</v>
      </c>
      <c r="V34" s="119">
        <v>110.39023907645699</v>
      </c>
    </row>
    <row r="35" spans="16:22" x14ac:dyDescent="0.25">
      <c r="P35" s="116">
        <v>36707</v>
      </c>
      <c r="Q35" s="117">
        <v>97.785899564419694</v>
      </c>
      <c r="R35" s="118">
        <v>100.117583480657</v>
      </c>
      <c r="T35" s="116">
        <v>37802</v>
      </c>
      <c r="U35" s="119">
        <v>122.320412531678</v>
      </c>
      <c r="V35" s="119">
        <v>112.326110898698</v>
      </c>
    </row>
    <row r="36" spans="16:22" x14ac:dyDescent="0.25">
      <c r="P36" s="116">
        <v>36738</v>
      </c>
      <c r="Q36" s="117">
        <v>98.3328792982214</v>
      </c>
      <c r="R36" s="118">
        <v>104.764825331258</v>
      </c>
      <c r="T36" s="116">
        <v>37894</v>
      </c>
      <c r="U36" s="119">
        <v>125.936493204398</v>
      </c>
      <c r="V36" s="119">
        <v>113.921403360197</v>
      </c>
    </row>
    <row r="37" spans="16:22" x14ac:dyDescent="0.25">
      <c r="P37" s="116">
        <v>36769</v>
      </c>
      <c r="Q37" s="117">
        <v>98.0436887170642</v>
      </c>
      <c r="R37" s="118">
        <v>107.44803458350199</v>
      </c>
      <c r="T37" s="116">
        <v>37986</v>
      </c>
      <c r="U37" s="119">
        <v>128.535188638785</v>
      </c>
      <c r="V37" s="119">
        <v>116.37543703957201</v>
      </c>
    </row>
    <row r="38" spans="16:22" x14ac:dyDescent="0.25">
      <c r="P38" s="116">
        <v>36799</v>
      </c>
      <c r="Q38" s="117">
        <v>97.467233543318301</v>
      </c>
      <c r="R38" s="118">
        <v>106.078020611054</v>
      </c>
      <c r="T38" s="116">
        <v>38077</v>
      </c>
      <c r="U38" s="119">
        <v>133.74270743676101</v>
      </c>
      <c r="V38" s="119">
        <v>121.542795396012</v>
      </c>
    </row>
    <row r="39" spans="16:22" x14ac:dyDescent="0.25">
      <c r="P39" s="116">
        <v>36830</v>
      </c>
      <c r="Q39" s="117">
        <v>98.507837659906997</v>
      </c>
      <c r="R39" s="118">
        <v>103.283226699579</v>
      </c>
      <c r="T39" s="116">
        <v>38168</v>
      </c>
      <c r="U39" s="119">
        <v>140.59221610028601</v>
      </c>
      <c r="V39" s="119">
        <v>124.628944173116</v>
      </c>
    </row>
    <row r="40" spans="16:22" x14ac:dyDescent="0.25">
      <c r="P40" s="116">
        <v>36860</v>
      </c>
      <c r="Q40" s="117">
        <v>99.387131230180799</v>
      </c>
      <c r="R40" s="118">
        <v>100.72906839387601</v>
      </c>
      <c r="T40" s="116">
        <v>38260</v>
      </c>
      <c r="U40" s="119">
        <v>144.835674072519</v>
      </c>
      <c r="V40" s="119">
        <v>128.72016294999099</v>
      </c>
    </row>
    <row r="41" spans="16:22" x14ac:dyDescent="0.25">
      <c r="P41" s="116">
        <v>36891</v>
      </c>
      <c r="Q41" s="117">
        <v>100</v>
      </c>
      <c r="R41" s="118">
        <v>100</v>
      </c>
      <c r="T41" s="116">
        <v>38352</v>
      </c>
      <c r="U41" s="119">
        <v>145.19587060104101</v>
      </c>
      <c r="V41" s="119">
        <v>129.39790727760499</v>
      </c>
    </row>
    <row r="42" spans="16:22" x14ac:dyDescent="0.25">
      <c r="P42" s="116">
        <v>36922</v>
      </c>
      <c r="Q42" s="117">
        <v>100.068253546701</v>
      </c>
      <c r="R42" s="118">
        <v>100.740930794036</v>
      </c>
      <c r="T42" s="116">
        <v>38442</v>
      </c>
      <c r="U42" s="119">
        <v>155.40115520054101</v>
      </c>
      <c r="V42" s="119">
        <v>135.08723921665401</v>
      </c>
    </row>
    <row r="43" spans="16:22" x14ac:dyDescent="0.25">
      <c r="P43" s="116">
        <v>36950</v>
      </c>
      <c r="Q43" s="117">
        <v>100.261284902452</v>
      </c>
      <c r="R43" s="118">
        <v>103.257685300312</v>
      </c>
      <c r="T43" s="116">
        <v>38533</v>
      </c>
      <c r="U43" s="119">
        <v>160.604882439899</v>
      </c>
      <c r="V43" s="119">
        <v>139.116909760423</v>
      </c>
    </row>
    <row r="44" spans="16:22" x14ac:dyDescent="0.25">
      <c r="P44" s="116">
        <v>36981</v>
      </c>
      <c r="Q44" s="117">
        <v>100.328076452574</v>
      </c>
      <c r="R44" s="118">
        <v>105.076380674441</v>
      </c>
      <c r="T44" s="116">
        <v>38625</v>
      </c>
      <c r="U44" s="119">
        <v>164.724833104971</v>
      </c>
      <c r="V44" s="119">
        <v>148.23682555024499</v>
      </c>
    </row>
    <row r="45" spans="16:22" x14ac:dyDescent="0.25">
      <c r="P45" s="116">
        <v>37011</v>
      </c>
      <c r="Q45" s="117">
        <v>100.40981190979799</v>
      </c>
      <c r="R45" s="118">
        <v>104.591833978564</v>
      </c>
      <c r="T45" s="116">
        <v>38717</v>
      </c>
      <c r="U45" s="119">
        <v>167.26980746661101</v>
      </c>
      <c r="V45" s="119">
        <v>148.34095240151299</v>
      </c>
    </row>
    <row r="46" spans="16:22" x14ac:dyDescent="0.25">
      <c r="P46" s="116">
        <v>37042</v>
      </c>
      <c r="Q46" s="117">
        <v>100.75534620635101</v>
      </c>
      <c r="R46" s="118">
        <v>103.32342787791001</v>
      </c>
      <c r="T46" s="116">
        <v>38807</v>
      </c>
      <c r="U46" s="119">
        <v>172.06285861171199</v>
      </c>
      <c r="V46" s="119">
        <v>152.54092869610599</v>
      </c>
    </row>
    <row r="47" spans="16:22" x14ac:dyDescent="0.25">
      <c r="P47" s="116">
        <v>37072</v>
      </c>
      <c r="Q47" s="117">
        <v>102.056218590321</v>
      </c>
      <c r="R47" s="118">
        <v>103.079800522835</v>
      </c>
      <c r="T47" s="116">
        <v>38898</v>
      </c>
      <c r="U47" s="119">
        <v>176.446545715074</v>
      </c>
      <c r="V47" s="119">
        <v>154.30024263780001</v>
      </c>
    </row>
    <row r="48" spans="16:22" x14ac:dyDescent="0.25">
      <c r="P48" s="116">
        <v>37103</v>
      </c>
      <c r="Q48" s="117">
        <v>103.741144739802</v>
      </c>
      <c r="R48" s="118">
        <v>105.009183951645</v>
      </c>
      <c r="T48" s="116">
        <v>38990</v>
      </c>
      <c r="U48" s="119">
        <v>176.34272025865101</v>
      </c>
      <c r="V48" s="119">
        <v>157.579227657399</v>
      </c>
    </row>
    <row r="49" spans="16:22" x14ac:dyDescent="0.25">
      <c r="P49" s="116">
        <v>37134</v>
      </c>
      <c r="Q49" s="117">
        <v>105.670734606209</v>
      </c>
      <c r="R49" s="118">
        <v>107.656591452284</v>
      </c>
      <c r="T49" s="116">
        <v>39082</v>
      </c>
      <c r="U49" s="119">
        <v>175.33516249550701</v>
      </c>
      <c r="V49" s="119">
        <v>160.90993761278699</v>
      </c>
    </row>
    <row r="50" spans="16:22" x14ac:dyDescent="0.25">
      <c r="P50" s="116">
        <v>37164</v>
      </c>
      <c r="Q50" s="117">
        <v>106.703533314428</v>
      </c>
      <c r="R50" s="118">
        <v>107.76764952442799</v>
      </c>
      <c r="T50" s="116">
        <v>39172</v>
      </c>
      <c r="U50" s="119">
        <v>181.28556626909099</v>
      </c>
      <c r="V50" s="119">
        <v>166.98435616583799</v>
      </c>
    </row>
    <row r="51" spans="16:22" x14ac:dyDescent="0.25">
      <c r="P51" s="116">
        <v>37195</v>
      </c>
      <c r="Q51" s="117">
        <v>106.438461831745</v>
      </c>
      <c r="R51" s="118">
        <v>104.148456164027</v>
      </c>
      <c r="T51" s="116">
        <v>39263</v>
      </c>
      <c r="U51" s="119">
        <v>185.20545389831099</v>
      </c>
      <c r="V51" s="119">
        <v>170.66182499707199</v>
      </c>
    </row>
    <row r="52" spans="16:22" x14ac:dyDescent="0.25">
      <c r="P52" s="116">
        <v>37225</v>
      </c>
      <c r="Q52" s="117">
        <v>105.411915157599</v>
      </c>
      <c r="R52" s="118">
        <v>102.304274557515</v>
      </c>
      <c r="T52" s="116">
        <v>39355</v>
      </c>
      <c r="U52" s="119">
        <v>186.93791202473801</v>
      </c>
      <c r="V52" s="119">
        <v>169.88306207351499</v>
      </c>
    </row>
    <row r="53" spans="16:22" x14ac:dyDescent="0.25">
      <c r="P53" s="116">
        <v>37256</v>
      </c>
      <c r="Q53" s="117">
        <v>104.384155195552</v>
      </c>
      <c r="R53" s="118">
        <v>101.805209649151</v>
      </c>
      <c r="T53" s="116">
        <v>39447</v>
      </c>
      <c r="U53" s="119">
        <v>177.97927420133601</v>
      </c>
      <c r="V53" s="119">
        <v>159.193252946993</v>
      </c>
    </row>
    <row r="54" spans="16:22" x14ac:dyDescent="0.25">
      <c r="P54" s="116">
        <v>37287</v>
      </c>
      <c r="Q54" s="117">
        <v>104.889234145928</v>
      </c>
      <c r="R54" s="118">
        <v>103.03363517984999</v>
      </c>
      <c r="T54" s="116">
        <v>39538</v>
      </c>
      <c r="U54" s="119">
        <v>181.33394975159601</v>
      </c>
      <c r="V54" s="119">
        <v>164.66709237400701</v>
      </c>
    </row>
    <row r="55" spans="16:22" x14ac:dyDescent="0.25">
      <c r="P55" s="116">
        <v>37315</v>
      </c>
      <c r="Q55" s="117">
        <v>106.099457812639</v>
      </c>
      <c r="R55" s="118">
        <v>102.034888949715</v>
      </c>
      <c r="T55" s="116">
        <v>39629</v>
      </c>
      <c r="U55" s="119">
        <v>175.64740520261199</v>
      </c>
      <c r="V55" s="119">
        <v>160.958296410933</v>
      </c>
    </row>
    <row r="56" spans="16:22" x14ac:dyDescent="0.25">
      <c r="P56" s="116">
        <v>37346</v>
      </c>
      <c r="Q56" s="117">
        <v>107.678760161816</v>
      </c>
      <c r="R56" s="118">
        <v>100.58837545248799</v>
      </c>
      <c r="T56" s="116">
        <v>39721</v>
      </c>
      <c r="U56" s="119">
        <v>173.62654979370899</v>
      </c>
      <c r="V56" s="119">
        <v>163.81091292201299</v>
      </c>
    </row>
    <row r="57" spans="16:22" x14ac:dyDescent="0.25">
      <c r="P57" s="116">
        <v>37376</v>
      </c>
      <c r="Q57" s="117">
        <v>108.44054612466201</v>
      </c>
      <c r="R57" s="118">
        <v>99.767198388424902</v>
      </c>
      <c r="T57" s="116">
        <v>39813</v>
      </c>
      <c r="U57" s="119">
        <v>161.39179220855399</v>
      </c>
      <c r="V57" s="119">
        <v>141.73894625436299</v>
      </c>
    </row>
    <row r="58" spans="16:22" x14ac:dyDescent="0.25">
      <c r="P58" s="116">
        <v>37407</v>
      </c>
      <c r="Q58" s="117">
        <v>109.117856290887</v>
      </c>
      <c r="R58" s="118">
        <v>99.564063758484593</v>
      </c>
      <c r="T58" s="116">
        <v>39903</v>
      </c>
      <c r="U58" s="119">
        <v>148.03926402663299</v>
      </c>
      <c r="V58" s="119">
        <v>121.79961601718</v>
      </c>
    </row>
    <row r="59" spans="16:22" x14ac:dyDescent="0.25">
      <c r="P59" s="116">
        <v>37437</v>
      </c>
      <c r="Q59" s="117">
        <v>109.780187509226</v>
      </c>
      <c r="R59" s="118">
        <v>100.63369344291699</v>
      </c>
      <c r="T59" s="116">
        <v>39994</v>
      </c>
      <c r="U59" s="119">
        <v>148.30602716921001</v>
      </c>
      <c r="V59" s="119">
        <v>116.73090552830099</v>
      </c>
    </row>
    <row r="60" spans="16:22" x14ac:dyDescent="0.25">
      <c r="P60" s="116">
        <v>37468</v>
      </c>
      <c r="Q60" s="117">
        <v>110.821054974511</v>
      </c>
      <c r="R60" s="118">
        <v>102.01826620733701</v>
      </c>
      <c r="T60" s="116">
        <v>40086</v>
      </c>
      <c r="U60" s="119">
        <v>140.85574087671</v>
      </c>
      <c r="V60" s="119">
        <v>104.969730352374</v>
      </c>
    </row>
    <row r="61" spans="16:22" x14ac:dyDescent="0.25">
      <c r="P61" s="116">
        <v>37499</v>
      </c>
      <c r="Q61" s="117">
        <v>111.870592022778</v>
      </c>
      <c r="R61" s="118">
        <v>104.69973654438201</v>
      </c>
      <c r="T61" s="116">
        <v>40178</v>
      </c>
      <c r="U61" s="119">
        <v>137.309724050337</v>
      </c>
      <c r="V61" s="119">
        <v>112.43636404954999</v>
      </c>
    </row>
    <row r="62" spans="16:22" x14ac:dyDescent="0.25">
      <c r="P62" s="116">
        <v>37529</v>
      </c>
      <c r="Q62" s="117">
        <v>113.21218145325599</v>
      </c>
      <c r="R62" s="118">
        <v>106.988802584678</v>
      </c>
      <c r="T62" s="116">
        <v>40268</v>
      </c>
      <c r="U62" s="119">
        <v>139.054630419647</v>
      </c>
      <c r="V62" s="119">
        <v>107.94242283132699</v>
      </c>
    </row>
    <row r="63" spans="16:22" x14ac:dyDescent="0.25">
      <c r="P63" s="116">
        <v>37560</v>
      </c>
      <c r="Q63" s="117">
        <v>114.97115362414699</v>
      </c>
      <c r="R63" s="118">
        <v>108.967404964203</v>
      </c>
      <c r="T63" s="116">
        <v>40359</v>
      </c>
      <c r="U63" s="119">
        <v>131.53102714397099</v>
      </c>
      <c r="V63" s="119">
        <v>117.00666924382401</v>
      </c>
    </row>
    <row r="64" spans="16:22" x14ac:dyDescent="0.25">
      <c r="P64" s="116">
        <v>37590</v>
      </c>
      <c r="Q64" s="117">
        <v>116.78700027612599</v>
      </c>
      <c r="R64" s="118">
        <v>109.267155090448</v>
      </c>
      <c r="T64" s="116">
        <v>40451</v>
      </c>
      <c r="U64" s="119">
        <v>133.11711008960199</v>
      </c>
      <c r="V64" s="119">
        <v>112.47463986643599</v>
      </c>
    </row>
    <row r="65" spans="16:22" x14ac:dyDescent="0.25">
      <c r="P65" s="116">
        <v>37621</v>
      </c>
      <c r="Q65" s="117">
        <v>117.808317647885</v>
      </c>
      <c r="R65" s="118">
        <v>108.289958319817</v>
      </c>
      <c r="T65" s="116">
        <v>40543</v>
      </c>
      <c r="U65" s="119">
        <v>132.85918591758099</v>
      </c>
      <c r="V65" s="119">
        <v>128.03444617215499</v>
      </c>
    </row>
    <row r="66" spans="16:22" x14ac:dyDescent="0.25">
      <c r="P66" s="116">
        <v>37652</v>
      </c>
      <c r="Q66" s="117">
        <v>117.682937249069</v>
      </c>
      <c r="R66" s="118">
        <v>106.964774379403</v>
      </c>
      <c r="T66" s="116">
        <v>40633</v>
      </c>
      <c r="U66" s="119">
        <v>129.19691034210101</v>
      </c>
      <c r="V66" s="119">
        <v>115.846348068694</v>
      </c>
    </row>
    <row r="67" spans="16:22" x14ac:dyDescent="0.25">
      <c r="P67" s="116">
        <v>37680</v>
      </c>
      <c r="Q67" s="117">
        <v>117.50548052058799</v>
      </c>
      <c r="R67" s="118">
        <v>107.13308701481201</v>
      </c>
      <c r="T67" s="116">
        <v>40724</v>
      </c>
      <c r="U67" s="119">
        <v>131.031584005882</v>
      </c>
      <c r="V67" s="119">
        <v>118.453820928689</v>
      </c>
    </row>
    <row r="68" spans="16:22" x14ac:dyDescent="0.25">
      <c r="P68" s="116">
        <v>37711</v>
      </c>
      <c r="Q68" s="117">
        <v>118.397237457061</v>
      </c>
      <c r="R68" s="118">
        <v>109.323377349591</v>
      </c>
      <c r="T68" s="116">
        <v>40816</v>
      </c>
      <c r="U68" s="119">
        <v>134.30156021735701</v>
      </c>
      <c r="V68" s="119">
        <v>125.532002409919</v>
      </c>
    </row>
    <row r="69" spans="16:22" x14ac:dyDescent="0.25">
      <c r="P69" s="116">
        <v>37741</v>
      </c>
      <c r="Q69" s="117">
        <v>120.23934586819399</v>
      </c>
      <c r="R69" s="118">
        <v>111.456456547279</v>
      </c>
      <c r="T69" s="116">
        <v>40908</v>
      </c>
      <c r="U69" s="119">
        <v>134.662647600837</v>
      </c>
      <c r="V69" s="119">
        <v>125.704972102543</v>
      </c>
    </row>
    <row r="70" spans="16:22" x14ac:dyDescent="0.25">
      <c r="P70" s="116">
        <v>37772</v>
      </c>
      <c r="Q70" s="117">
        <v>121.910943151739</v>
      </c>
      <c r="R70" s="118">
        <v>112.91808258905</v>
      </c>
      <c r="T70" s="116">
        <v>40999</v>
      </c>
      <c r="U70" s="119">
        <v>132.132947916983</v>
      </c>
      <c r="V70" s="119">
        <v>120.913879846391</v>
      </c>
    </row>
    <row r="71" spans="16:22" x14ac:dyDescent="0.25">
      <c r="P71" s="116">
        <v>37802</v>
      </c>
      <c r="Q71" s="117">
        <v>122.874796387301</v>
      </c>
      <c r="R71" s="118">
        <v>112.592410289635</v>
      </c>
      <c r="T71" s="116">
        <v>41090</v>
      </c>
      <c r="U71" s="119">
        <v>136.78309245513299</v>
      </c>
      <c r="V71" s="119">
        <v>129.24824091646201</v>
      </c>
    </row>
    <row r="72" spans="16:22" x14ac:dyDescent="0.25">
      <c r="P72" s="116">
        <v>37833</v>
      </c>
      <c r="Q72" s="117">
        <v>123.82662021509</v>
      </c>
      <c r="R72" s="118">
        <v>112.156586732877</v>
      </c>
      <c r="T72" s="116">
        <v>41182</v>
      </c>
      <c r="U72" s="119">
        <v>138.12404842438201</v>
      </c>
      <c r="V72" s="119">
        <v>131.346653472935</v>
      </c>
    </row>
    <row r="73" spans="16:22" x14ac:dyDescent="0.25">
      <c r="P73" s="116">
        <v>37864</v>
      </c>
      <c r="Q73" s="117">
        <v>125.003211781584</v>
      </c>
      <c r="R73" s="118">
        <v>112.209505451236</v>
      </c>
      <c r="T73" s="116">
        <v>41274</v>
      </c>
      <c r="U73" s="119">
        <v>144.118522783662</v>
      </c>
      <c r="V73" s="119">
        <v>133.310179471032</v>
      </c>
    </row>
    <row r="74" spans="16:22" x14ac:dyDescent="0.25">
      <c r="P74" s="116">
        <v>37894</v>
      </c>
      <c r="Q74" s="117">
        <v>126.46914421783001</v>
      </c>
      <c r="R74" s="118">
        <v>113.796138100286</v>
      </c>
      <c r="T74" s="116">
        <v>41364</v>
      </c>
      <c r="U74" s="119">
        <v>139.60624666780501</v>
      </c>
      <c r="V74" s="119">
        <v>136.410924168349</v>
      </c>
    </row>
    <row r="75" spans="16:22" x14ac:dyDescent="0.25">
      <c r="P75" s="116">
        <v>37925</v>
      </c>
      <c r="Q75" s="117">
        <v>127.374075029643</v>
      </c>
      <c r="R75" s="118">
        <v>115.562262105244</v>
      </c>
      <c r="T75" s="116">
        <v>41455</v>
      </c>
      <c r="U75" s="119">
        <v>149.15995549107399</v>
      </c>
      <c r="V75" s="119">
        <v>142.51773095704499</v>
      </c>
    </row>
    <row r="76" spans="16:22" x14ac:dyDescent="0.25">
      <c r="P76" s="116">
        <v>37955</v>
      </c>
      <c r="Q76" s="117">
        <v>127.81093730927</v>
      </c>
      <c r="R76" s="118">
        <v>116.400867789239</v>
      </c>
      <c r="T76" s="116">
        <v>41547</v>
      </c>
      <c r="U76" s="119">
        <v>150.53384938362399</v>
      </c>
      <c r="V76" s="119">
        <v>139.421919812563</v>
      </c>
    </row>
    <row r="77" spans="16:22" x14ac:dyDescent="0.25">
      <c r="P77" s="116">
        <v>37986</v>
      </c>
      <c r="Q77" s="117">
        <v>128.424954555076</v>
      </c>
      <c r="R77" s="118">
        <v>116.292951685275</v>
      </c>
      <c r="T77" s="116">
        <v>41639</v>
      </c>
      <c r="U77" s="119">
        <v>154.80746487402001</v>
      </c>
      <c r="V77" s="119">
        <v>148.87649044946599</v>
      </c>
    </row>
    <row r="78" spans="16:22" x14ac:dyDescent="0.25">
      <c r="P78" s="116">
        <v>38017</v>
      </c>
      <c r="Q78" s="117">
        <v>129.711704923046</v>
      </c>
      <c r="R78" s="118">
        <v>116.42479042053699</v>
      </c>
      <c r="T78" s="116">
        <v>41729</v>
      </c>
      <c r="U78" s="119">
        <v>160.27923429405601</v>
      </c>
      <c r="V78" s="119">
        <v>154.59603152918001</v>
      </c>
    </row>
    <row r="79" spans="16:22" x14ac:dyDescent="0.25">
      <c r="P79" s="116">
        <v>38046</v>
      </c>
      <c r="Q79" s="117">
        <v>132.196903833276</v>
      </c>
      <c r="R79" s="118">
        <v>118.671169754524</v>
      </c>
      <c r="T79" s="116">
        <v>41820</v>
      </c>
      <c r="U79" s="119">
        <v>162.93116591321399</v>
      </c>
      <c r="V79" s="119">
        <v>157.77513014064999</v>
      </c>
    </row>
    <row r="80" spans="16:22" x14ac:dyDescent="0.25">
      <c r="P80" s="116">
        <v>38077</v>
      </c>
      <c r="Q80" s="117">
        <v>134.64254725517301</v>
      </c>
      <c r="R80" s="118">
        <v>121.424795568297</v>
      </c>
      <c r="T80" s="116">
        <v>41912</v>
      </c>
      <c r="U80" s="119">
        <v>169.83249263388899</v>
      </c>
      <c r="V80" s="119">
        <v>160.177094260525</v>
      </c>
    </row>
    <row r="81" spans="16:22" x14ac:dyDescent="0.25">
      <c r="P81" s="116">
        <v>38107</v>
      </c>
      <c r="Q81" s="117">
        <v>137.206851813524</v>
      </c>
      <c r="R81" s="118">
        <v>123.35725900703299</v>
      </c>
      <c r="T81" s="116">
        <v>42004</v>
      </c>
      <c r="U81" s="119">
        <v>172.99484097619199</v>
      </c>
      <c r="V81" s="119">
        <v>167.79992701217299</v>
      </c>
    </row>
    <row r="82" spans="16:22" x14ac:dyDescent="0.25">
      <c r="P82" s="116">
        <v>38138</v>
      </c>
      <c r="Q82" s="117">
        <v>138.78115577249301</v>
      </c>
      <c r="R82" s="118">
        <v>123.699284657847</v>
      </c>
      <c r="T82" s="116">
        <v>42094</v>
      </c>
      <c r="U82" s="119">
        <v>176.49311181561001</v>
      </c>
      <c r="V82" s="119">
        <v>172.396119596597</v>
      </c>
    </row>
    <row r="83" spans="16:22" x14ac:dyDescent="0.25">
      <c r="P83" s="116">
        <v>38168</v>
      </c>
      <c r="Q83" s="117">
        <v>140.90543933906901</v>
      </c>
      <c r="R83" s="118">
        <v>124.49880862098</v>
      </c>
      <c r="T83" s="116">
        <v>42185</v>
      </c>
      <c r="U83" s="119">
        <v>181.92073726855801</v>
      </c>
      <c r="V83" s="119">
        <v>175.25735268460099</v>
      </c>
    </row>
    <row r="84" spans="16:22" x14ac:dyDescent="0.25">
      <c r="P84" s="116">
        <v>38199</v>
      </c>
      <c r="Q84" s="117">
        <v>142.871204019982</v>
      </c>
      <c r="R84" s="118">
        <v>125.20711245119701</v>
      </c>
      <c r="T84" s="116">
        <v>42277</v>
      </c>
      <c r="U84" s="119">
        <v>186.295366592596</v>
      </c>
      <c r="V84" s="119">
        <v>180.69483856213799</v>
      </c>
    </row>
    <row r="85" spans="16:22" x14ac:dyDescent="0.25">
      <c r="P85" s="116">
        <v>38230</v>
      </c>
      <c r="Q85" s="117">
        <v>145.154941573549</v>
      </c>
      <c r="R85" s="118">
        <v>127.444370838664</v>
      </c>
      <c r="T85" s="116">
        <v>42369</v>
      </c>
      <c r="U85" s="119">
        <v>188.65308278486199</v>
      </c>
      <c r="V85" s="119">
        <v>183.24775164743301</v>
      </c>
    </row>
    <row r="86" spans="16:22" x14ac:dyDescent="0.25">
      <c r="P86" s="116">
        <v>38260</v>
      </c>
      <c r="Q86" s="117">
        <v>146.081257306309</v>
      </c>
      <c r="R86" s="118">
        <v>128.87630761736199</v>
      </c>
      <c r="T86" s="116">
        <v>42460</v>
      </c>
      <c r="U86" s="119">
        <v>194.32439749281701</v>
      </c>
      <c r="V86" s="119">
        <v>190.991467202948</v>
      </c>
    </row>
    <row r="87" spans="16:22" x14ac:dyDescent="0.25">
      <c r="P87" s="116">
        <v>38291</v>
      </c>
      <c r="Q87" s="117">
        <v>145.75700687840899</v>
      </c>
      <c r="R87" s="118">
        <v>130.435682763492</v>
      </c>
      <c r="T87" s="116">
        <v>42551</v>
      </c>
      <c r="U87" s="119">
        <v>196.38231219812801</v>
      </c>
      <c r="V87" s="119">
        <v>197.56681041657501</v>
      </c>
    </row>
    <row r="88" spans="16:22" x14ac:dyDescent="0.25">
      <c r="P88" s="116">
        <v>38321</v>
      </c>
      <c r="Q88" s="117">
        <v>145.353682923413</v>
      </c>
      <c r="R88" s="118">
        <v>129.853013748488</v>
      </c>
      <c r="T88" s="116">
        <v>42643</v>
      </c>
      <c r="U88" s="119">
        <v>204.53134739378899</v>
      </c>
      <c r="V88" s="119">
        <v>201.17621256146799</v>
      </c>
    </row>
    <row r="89" spans="16:22" x14ac:dyDescent="0.25">
      <c r="P89" s="116">
        <v>38352</v>
      </c>
      <c r="Q89" s="117">
        <v>146.452755252234</v>
      </c>
      <c r="R89" s="118">
        <v>130.58052319653399</v>
      </c>
      <c r="T89" s="116">
        <v>42735</v>
      </c>
      <c r="U89" s="119">
        <v>206.55571935760301</v>
      </c>
      <c r="V89" s="119">
        <v>201.798034955817</v>
      </c>
    </row>
    <row r="90" spans="16:22" x14ac:dyDescent="0.25">
      <c r="P90" s="116">
        <v>38383</v>
      </c>
      <c r="Q90" s="117">
        <v>149.36900811464201</v>
      </c>
      <c r="R90" s="118">
        <v>130.03332129284499</v>
      </c>
      <c r="T90" s="116">
        <v>42825</v>
      </c>
      <c r="U90" s="119">
        <v>218.01005293090901</v>
      </c>
      <c r="V90" s="119">
        <v>207.06599338120799</v>
      </c>
    </row>
    <row r="91" spans="16:22" x14ac:dyDescent="0.25">
      <c r="P91" s="116">
        <v>38411</v>
      </c>
      <c r="Q91" s="117">
        <v>153.25891564641501</v>
      </c>
      <c r="R91" s="118">
        <v>132.791635672594</v>
      </c>
      <c r="T91" s="116">
        <v>42916</v>
      </c>
      <c r="U91" s="119">
        <v>231.84772383732599</v>
      </c>
      <c r="V91" s="119">
        <v>217.66751698197001</v>
      </c>
    </row>
    <row r="92" spans="16:22" x14ac:dyDescent="0.25">
      <c r="P92" s="116">
        <v>38442</v>
      </c>
      <c r="Q92" s="117">
        <v>156.641881037312</v>
      </c>
      <c r="R92" s="118">
        <v>134.64733917721799</v>
      </c>
      <c r="T92" s="116">
        <v>43008</v>
      </c>
      <c r="U92" s="119">
        <v>233.675204105712</v>
      </c>
      <c r="V92" s="119">
        <v>216.22668242470999</v>
      </c>
    </row>
    <row r="93" spans="16:22" x14ac:dyDescent="0.25">
      <c r="P93" s="116">
        <v>38472</v>
      </c>
      <c r="Q93" s="117">
        <v>159.19376957311701</v>
      </c>
      <c r="R93" s="118">
        <v>137.52509540297501</v>
      </c>
      <c r="T93" s="116">
        <v>43100</v>
      </c>
      <c r="U93" s="119">
        <v>236.146492429246</v>
      </c>
      <c r="V93" s="119">
        <v>215.219693655604</v>
      </c>
    </row>
    <row r="94" spans="16:22" x14ac:dyDescent="0.25">
      <c r="P94" s="116">
        <v>38503</v>
      </c>
      <c r="Q94" s="117">
        <v>160.629967865482</v>
      </c>
      <c r="R94" s="118">
        <v>138.70640952788901</v>
      </c>
      <c r="T94" s="116">
        <v>43190</v>
      </c>
      <c r="U94" s="119" t="s">
        <v>78</v>
      </c>
      <c r="V94" s="119" t="s">
        <v>78</v>
      </c>
    </row>
    <row r="95" spans="16:22" x14ac:dyDescent="0.25">
      <c r="P95" s="116">
        <v>38533</v>
      </c>
      <c r="Q95" s="117">
        <v>161.793861959439</v>
      </c>
      <c r="R95" s="118">
        <v>139.13072056560401</v>
      </c>
      <c r="T95" s="116">
        <v>43281</v>
      </c>
      <c r="U95" s="119" t="s">
        <v>78</v>
      </c>
      <c r="V95" s="119" t="s">
        <v>78</v>
      </c>
    </row>
    <row r="96" spans="16:22" x14ac:dyDescent="0.25">
      <c r="P96" s="116">
        <v>38564</v>
      </c>
      <c r="Q96" s="117">
        <v>163.19919951307699</v>
      </c>
      <c r="R96" s="118">
        <v>141.29733678049701</v>
      </c>
      <c r="T96" s="116">
        <v>43373</v>
      </c>
      <c r="U96" s="119" t="s">
        <v>78</v>
      </c>
      <c r="V96" s="119" t="s">
        <v>78</v>
      </c>
    </row>
    <row r="97" spans="16:22" x14ac:dyDescent="0.25">
      <c r="P97" s="116">
        <v>38595</v>
      </c>
      <c r="Q97" s="117">
        <v>165.535099130448</v>
      </c>
      <c r="R97" s="118">
        <v>144.42168080321301</v>
      </c>
      <c r="T97" s="116">
        <v>43465</v>
      </c>
      <c r="U97" s="119" t="s">
        <v>78</v>
      </c>
      <c r="V97" s="119" t="s">
        <v>78</v>
      </c>
    </row>
    <row r="98" spans="16:22" x14ac:dyDescent="0.25">
      <c r="P98" s="116">
        <v>38625</v>
      </c>
      <c r="Q98" s="117">
        <v>167.58273366991901</v>
      </c>
      <c r="R98" s="118">
        <v>149.041518690602</v>
      </c>
      <c r="T98" s="116">
        <v>43555</v>
      </c>
      <c r="U98" s="119" t="s">
        <v>78</v>
      </c>
      <c r="V98" s="119" t="s">
        <v>78</v>
      </c>
    </row>
    <row r="99" spans="16:22" x14ac:dyDescent="0.25">
      <c r="P99" s="116">
        <v>38656</v>
      </c>
      <c r="Q99" s="117">
        <v>169.00756114503</v>
      </c>
      <c r="R99" s="118">
        <v>150.199908653325</v>
      </c>
      <c r="T99" s="116">
        <v>43646</v>
      </c>
      <c r="U99" s="119" t="s">
        <v>78</v>
      </c>
      <c r="V99" s="119" t="s">
        <v>78</v>
      </c>
    </row>
    <row r="100" spans="16:22" x14ac:dyDescent="0.25">
      <c r="P100" s="116">
        <v>38686</v>
      </c>
      <c r="Q100" s="117">
        <v>168.98044843425899</v>
      </c>
      <c r="R100" s="118">
        <v>150.00133912535901</v>
      </c>
      <c r="T100" s="116">
        <v>43738</v>
      </c>
      <c r="U100" s="119" t="s">
        <v>78</v>
      </c>
      <c r="V100" s="119" t="s">
        <v>78</v>
      </c>
    </row>
    <row r="101" spans="16:22" x14ac:dyDescent="0.25">
      <c r="P101" s="116">
        <v>38717</v>
      </c>
      <c r="Q101" s="117">
        <v>170.237355775205</v>
      </c>
      <c r="R101" s="118">
        <v>149.297161649088</v>
      </c>
      <c r="T101" s="116">
        <v>43830</v>
      </c>
      <c r="U101" s="119" t="s">
        <v>78</v>
      </c>
      <c r="V101" s="119" t="s">
        <v>78</v>
      </c>
    </row>
    <row r="102" spans="16:22" x14ac:dyDescent="0.25">
      <c r="P102" s="116">
        <v>38748</v>
      </c>
      <c r="Q102" s="117">
        <v>171.89448586799199</v>
      </c>
      <c r="R102" s="118">
        <v>150.13103537624701</v>
      </c>
      <c r="T102" s="116">
        <v>43921</v>
      </c>
      <c r="U102" s="119" t="s">
        <v>78</v>
      </c>
      <c r="V102" s="119" t="s">
        <v>78</v>
      </c>
    </row>
    <row r="103" spans="16:22" x14ac:dyDescent="0.25">
      <c r="P103" s="116">
        <v>38776</v>
      </c>
      <c r="Q103" s="117">
        <v>174.762378752122</v>
      </c>
      <c r="R103" s="118">
        <v>152.59931743938799</v>
      </c>
      <c r="T103" s="116">
        <v>44012</v>
      </c>
      <c r="U103" s="119" t="s">
        <v>78</v>
      </c>
      <c r="V103" s="119" t="s">
        <v>78</v>
      </c>
    </row>
    <row r="104" spans="16:22" x14ac:dyDescent="0.25">
      <c r="P104" s="116">
        <v>38807</v>
      </c>
      <c r="Q104" s="117">
        <v>175.69030408252499</v>
      </c>
      <c r="R104" s="118">
        <v>153.69970640912101</v>
      </c>
      <c r="T104" s="116">
        <v>44104</v>
      </c>
      <c r="U104" s="119" t="s">
        <v>78</v>
      </c>
      <c r="V104" s="119" t="s">
        <v>78</v>
      </c>
    </row>
    <row r="105" spans="16:22" x14ac:dyDescent="0.25">
      <c r="P105" s="116">
        <v>38837</v>
      </c>
      <c r="Q105" s="117">
        <v>177.00746774106901</v>
      </c>
      <c r="R105" s="118">
        <v>155.20787683690099</v>
      </c>
      <c r="T105" s="116">
        <v>44196</v>
      </c>
      <c r="U105" s="119" t="s">
        <v>78</v>
      </c>
      <c r="V105" s="119" t="s">
        <v>78</v>
      </c>
    </row>
    <row r="106" spans="16:22" x14ac:dyDescent="0.25">
      <c r="P106" s="116">
        <v>38868</v>
      </c>
      <c r="Q106" s="117">
        <v>177.44088607591601</v>
      </c>
      <c r="R106" s="118">
        <v>154.725385314128</v>
      </c>
      <c r="T106" s="116">
        <v>44286</v>
      </c>
      <c r="U106" s="119" t="s">
        <v>78</v>
      </c>
      <c r="V106" s="119" t="s">
        <v>78</v>
      </c>
    </row>
    <row r="107" spans="16:22" x14ac:dyDescent="0.25">
      <c r="P107" s="116">
        <v>38898</v>
      </c>
      <c r="Q107" s="117">
        <v>179.067726774383</v>
      </c>
      <c r="R107" s="118">
        <v>156.02108772732299</v>
      </c>
      <c r="T107" s="116">
        <v>44377</v>
      </c>
      <c r="U107" s="119" t="s">
        <v>78</v>
      </c>
      <c r="V107" s="119" t="s">
        <v>78</v>
      </c>
    </row>
    <row r="108" spans="16:22" x14ac:dyDescent="0.25">
      <c r="P108" s="116">
        <v>38929</v>
      </c>
      <c r="Q108" s="117">
        <v>179.00852690623799</v>
      </c>
      <c r="R108" s="118">
        <v>155.25091274586001</v>
      </c>
      <c r="T108" s="116">
        <v>44469</v>
      </c>
      <c r="U108" s="119" t="s">
        <v>78</v>
      </c>
      <c r="V108" s="119" t="s">
        <v>78</v>
      </c>
    </row>
    <row r="109" spans="16:22" x14ac:dyDescent="0.25">
      <c r="P109" s="116">
        <v>38960</v>
      </c>
      <c r="Q109" s="117">
        <v>178.67930889117</v>
      </c>
      <c r="R109" s="118">
        <v>156.247280536045</v>
      </c>
      <c r="T109" s="116">
        <v>44561</v>
      </c>
      <c r="U109" s="119" t="s">
        <v>78</v>
      </c>
      <c r="V109" s="119" t="s">
        <v>78</v>
      </c>
    </row>
    <row r="110" spans="16:22" x14ac:dyDescent="0.25">
      <c r="P110" s="116">
        <v>38990</v>
      </c>
      <c r="Q110" s="117">
        <v>176.687867919171</v>
      </c>
      <c r="R110" s="118">
        <v>155.19820126502199</v>
      </c>
      <c r="T110" s="116">
        <v>44651</v>
      </c>
      <c r="U110" s="119" t="s">
        <v>78</v>
      </c>
      <c r="V110" s="119" t="s">
        <v>78</v>
      </c>
    </row>
    <row r="111" spans="16:22" x14ac:dyDescent="0.25">
      <c r="P111" s="116">
        <v>39021</v>
      </c>
      <c r="Q111" s="117">
        <v>175.00299664350501</v>
      </c>
      <c r="R111" s="118">
        <v>155.75428872613799</v>
      </c>
      <c r="T111" s="116">
        <v>44742</v>
      </c>
      <c r="U111" s="119" t="s">
        <v>78</v>
      </c>
      <c r="V111" s="119" t="s">
        <v>78</v>
      </c>
    </row>
    <row r="112" spans="16:22" x14ac:dyDescent="0.25">
      <c r="P112" s="116">
        <v>39051</v>
      </c>
      <c r="Q112" s="117">
        <v>174.97349744917099</v>
      </c>
      <c r="R112" s="118">
        <v>156.43938575623699</v>
      </c>
      <c r="T112" s="116">
        <v>44834</v>
      </c>
      <c r="U112" s="119" t="s">
        <v>78</v>
      </c>
      <c r="V112" s="119" t="s">
        <v>78</v>
      </c>
    </row>
    <row r="113" spans="16:22" x14ac:dyDescent="0.25">
      <c r="P113" s="116">
        <v>39082</v>
      </c>
      <c r="Q113" s="117">
        <v>176.57594921601699</v>
      </c>
      <c r="R113" s="118">
        <v>160.26149345300399</v>
      </c>
      <c r="T113" s="116">
        <v>44926</v>
      </c>
      <c r="U113" s="119" t="s">
        <v>78</v>
      </c>
      <c r="V113" s="119" t="s">
        <v>78</v>
      </c>
    </row>
    <row r="114" spans="16:22" x14ac:dyDescent="0.25">
      <c r="P114" s="116">
        <v>39113</v>
      </c>
      <c r="Q114" s="117">
        <v>179.58083006832899</v>
      </c>
      <c r="R114" s="118">
        <v>163.17577639069401</v>
      </c>
      <c r="T114" s="116">
        <v>45016</v>
      </c>
      <c r="U114" s="119" t="s">
        <v>78</v>
      </c>
      <c r="V114" s="119" t="s">
        <v>78</v>
      </c>
    </row>
    <row r="115" spans="16:22" x14ac:dyDescent="0.25">
      <c r="P115" s="116">
        <v>39141</v>
      </c>
      <c r="Q115" s="117">
        <v>181.767644142709</v>
      </c>
      <c r="R115" s="118">
        <v>166.59916716895199</v>
      </c>
      <c r="T115" s="116">
        <v>45107</v>
      </c>
      <c r="U115" s="119" t="s">
        <v>78</v>
      </c>
      <c r="V115" s="119" t="s">
        <v>78</v>
      </c>
    </row>
    <row r="116" spans="16:22" x14ac:dyDescent="0.25">
      <c r="P116" s="116">
        <v>39172</v>
      </c>
      <c r="Q116" s="117">
        <v>183.05642661023199</v>
      </c>
      <c r="R116" s="118">
        <v>166.452356617487</v>
      </c>
      <c r="T116" s="116">
        <v>45199</v>
      </c>
      <c r="U116" s="119" t="s">
        <v>78</v>
      </c>
      <c r="V116" s="119" t="s">
        <v>78</v>
      </c>
    </row>
    <row r="117" spans="16:22" x14ac:dyDescent="0.25">
      <c r="P117" s="116">
        <v>39202</v>
      </c>
      <c r="Q117" s="117">
        <v>184.455158540654</v>
      </c>
      <c r="R117" s="118">
        <v>167.59020637578701</v>
      </c>
      <c r="T117" s="116">
        <v>45291</v>
      </c>
      <c r="U117" s="119" t="s">
        <v>78</v>
      </c>
      <c r="V117" s="119" t="s">
        <v>78</v>
      </c>
    </row>
    <row r="118" spans="16:22" x14ac:dyDescent="0.25">
      <c r="P118" s="116">
        <v>39233</v>
      </c>
      <c r="Q118" s="117">
        <v>184.86803730487199</v>
      </c>
      <c r="R118" s="118">
        <v>166.634363558329</v>
      </c>
      <c r="T118" s="116">
        <v>45382</v>
      </c>
      <c r="U118" s="119" t="s">
        <v>78</v>
      </c>
      <c r="V118" s="119" t="s">
        <v>78</v>
      </c>
    </row>
    <row r="119" spans="16:22" x14ac:dyDescent="0.25">
      <c r="P119" s="116">
        <v>39263</v>
      </c>
      <c r="Q119" s="117">
        <v>186.68321562263</v>
      </c>
      <c r="R119" s="118">
        <v>169.049026302112</v>
      </c>
      <c r="T119" s="116">
        <v>45473</v>
      </c>
      <c r="U119" s="119" t="s">
        <v>78</v>
      </c>
      <c r="V119" s="119" t="s">
        <v>78</v>
      </c>
    </row>
    <row r="120" spans="16:22" x14ac:dyDescent="0.25">
      <c r="P120" s="116">
        <v>39294</v>
      </c>
      <c r="Q120" s="117">
        <v>187.267957125919</v>
      </c>
      <c r="R120" s="118">
        <v>169.296750455298</v>
      </c>
      <c r="T120" s="116">
        <v>45565</v>
      </c>
      <c r="U120" s="119" t="s">
        <v>78</v>
      </c>
      <c r="V120" s="119" t="s">
        <v>78</v>
      </c>
    </row>
    <row r="121" spans="16:22" x14ac:dyDescent="0.25">
      <c r="P121" s="116">
        <v>39325</v>
      </c>
      <c r="Q121" s="117">
        <v>188.75467760880599</v>
      </c>
      <c r="R121" s="118">
        <v>170.56087137685401</v>
      </c>
      <c r="T121" s="116">
        <v>45657</v>
      </c>
      <c r="U121" s="119" t="s">
        <v>78</v>
      </c>
      <c r="V121" s="119" t="s">
        <v>78</v>
      </c>
    </row>
    <row r="122" spans="16:22" x14ac:dyDescent="0.25">
      <c r="P122" s="116">
        <v>39355</v>
      </c>
      <c r="Q122" s="117">
        <v>186.43674801397799</v>
      </c>
      <c r="R122" s="118">
        <v>166.639993629873</v>
      </c>
      <c r="T122" s="116">
        <v>45747</v>
      </c>
      <c r="U122" s="119" t="s">
        <v>78</v>
      </c>
      <c r="V122" s="119" t="s">
        <v>78</v>
      </c>
    </row>
    <row r="123" spans="16:22" x14ac:dyDescent="0.25">
      <c r="P123" s="116">
        <v>39386</v>
      </c>
      <c r="Q123" s="117">
        <v>182.405814403763</v>
      </c>
      <c r="R123" s="118">
        <v>161.972972300121</v>
      </c>
      <c r="T123" s="116">
        <v>45838</v>
      </c>
      <c r="U123" s="119" t="s">
        <v>78</v>
      </c>
      <c r="V123" s="119" t="s">
        <v>78</v>
      </c>
    </row>
    <row r="124" spans="16:22" x14ac:dyDescent="0.25">
      <c r="P124" s="116">
        <v>39416</v>
      </c>
      <c r="Q124" s="117">
        <v>178.45540164763301</v>
      </c>
      <c r="R124" s="118">
        <v>156.27806183285301</v>
      </c>
      <c r="T124" s="116">
        <v>45930</v>
      </c>
      <c r="U124" s="119" t="s">
        <v>78</v>
      </c>
      <c r="V124" s="119" t="s">
        <v>78</v>
      </c>
    </row>
    <row r="125" spans="16:22" x14ac:dyDescent="0.25">
      <c r="P125" s="116">
        <v>39447</v>
      </c>
      <c r="Q125" s="117">
        <v>177.92063050505499</v>
      </c>
      <c r="R125" s="118">
        <v>154.24150429092899</v>
      </c>
      <c r="T125" s="116">
        <v>46022</v>
      </c>
      <c r="U125" s="119" t="s">
        <v>78</v>
      </c>
      <c r="V125" s="119" t="s">
        <v>78</v>
      </c>
    </row>
    <row r="126" spans="16:22" x14ac:dyDescent="0.25">
      <c r="P126" s="116">
        <v>39478</v>
      </c>
      <c r="Q126" s="117">
        <v>180.052557608809</v>
      </c>
      <c r="R126" s="118">
        <v>154.53638504428099</v>
      </c>
      <c r="T126" s="116">
        <v>46112</v>
      </c>
      <c r="U126" s="119" t="s">
        <v>78</v>
      </c>
      <c r="V126" s="119" t="s">
        <v>78</v>
      </c>
    </row>
    <row r="127" spans="16:22" x14ac:dyDescent="0.25">
      <c r="P127" s="116">
        <v>39507</v>
      </c>
      <c r="Q127" s="117">
        <v>180.949814250206</v>
      </c>
      <c r="R127" s="118">
        <v>159.34202005617999</v>
      </c>
      <c r="T127" s="116"/>
    </row>
    <row r="128" spans="16:22" x14ac:dyDescent="0.25">
      <c r="P128" s="116">
        <v>39538</v>
      </c>
      <c r="Q128" s="117">
        <v>179.06101122011799</v>
      </c>
      <c r="R128" s="118">
        <v>162.67704518668501</v>
      </c>
      <c r="T128" s="116"/>
    </row>
    <row r="129" spans="16:20" x14ac:dyDescent="0.25">
      <c r="P129" s="116">
        <v>39568</v>
      </c>
      <c r="Q129" s="117">
        <v>175.701068959314</v>
      </c>
      <c r="R129" s="118">
        <v>161.66220896063501</v>
      </c>
      <c r="T129" s="116"/>
    </row>
    <row r="130" spans="16:20" x14ac:dyDescent="0.25">
      <c r="P130" s="116">
        <v>39599</v>
      </c>
      <c r="Q130" s="117">
        <v>173.27079520408901</v>
      </c>
      <c r="R130" s="118">
        <v>156.54966429297201</v>
      </c>
      <c r="T130" s="116"/>
    </row>
    <row r="131" spans="16:20" x14ac:dyDescent="0.25">
      <c r="P131" s="116">
        <v>39629</v>
      </c>
      <c r="Q131" s="117">
        <v>172.69873642537399</v>
      </c>
      <c r="R131" s="118">
        <v>152.82304687835801</v>
      </c>
      <c r="T131" s="116"/>
    </row>
    <row r="132" spans="16:20" x14ac:dyDescent="0.25">
      <c r="P132" s="116">
        <v>39660</v>
      </c>
      <c r="Q132" s="117">
        <v>172.046063935245</v>
      </c>
      <c r="R132" s="118">
        <v>153.162187209157</v>
      </c>
      <c r="T132" s="116"/>
    </row>
    <row r="133" spans="16:20" x14ac:dyDescent="0.25">
      <c r="P133" s="116">
        <v>39691</v>
      </c>
      <c r="Q133" s="117">
        <v>171.86882859654699</v>
      </c>
      <c r="R133" s="118">
        <v>155.68022214756101</v>
      </c>
      <c r="T133" s="116"/>
    </row>
    <row r="134" spans="16:20" x14ac:dyDescent="0.25">
      <c r="P134" s="116">
        <v>39721</v>
      </c>
      <c r="Q134" s="117">
        <v>168.63229115756999</v>
      </c>
      <c r="R134" s="118">
        <v>154.86997785280701</v>
      </c>
      <c r="T134" s="116"/>
    </row>
    <row r="135" spans="16:20" x14ac:dyDescent="0.25">
      <c r="P135" s="116">
        <v>39752</v>
      </c>
      <c r="Q135" s="117">
        <v>165.65300621396401</v>
      </c>
      <c r="R135" s="118">
        <v>148.172756289923</v>
      </c>
      <c r="T135" s="116"/>
    </row>
    <row r="136" spans="16:20" x14ac:dyDescent="0.25">
      <c r="P136" s="116">
        <v>39782</v>
      </c>
      <c r="Q136" s="117">
        <v>159.320986421676</v>
      </c>
      <c r="R136" s="118">
        <v>139.36533595113801</v>
      </c>
      <c r="T136" s="116"/>
    </row>
    <row r="137" spans="16:20" x14ac:dyDescent="0.25">
      <c r="P137" s="116">
        <v>39813</v>
      </c>
      <c r="Q137" s="117">
        <v>155.85955614011999</v>
      </c>
      <c r="R137" s="118">
        <v>135.08578885243</v>
      </c>
      <c r="T137" s="116"/>
    </row>
    <row r="138" spans="16:20" x14ac:dyDescent="0.25">
      <c r="P138" s="116">
        <v>39844</v>
      </c>
      <c r="Q138" s="117">
        <v>150.83084090512901</v>
      </c>
      <c r="R138" s="118">
        <v>131.908931768683</v>
      </c>
      <c r="T138" s="116"/>
    </row>
    <row r="139" spans="16:20" x14ac:dyDescent="0.25">
      <c r="P139" s="116">
        <v>39872</v>
      </c>
      <c r="Q139" s="117">
        <v>148.32033268865001</v>
      </c>
      <c r="R139" s="118">
        <v>128.10480608442199</v>
      </c>
      <c r="T139" s="116"/>
    </row>
    <row r="140" spans="16:20" x14ac:dyDescent="0.25">
      <c r="P140" s="116">
        <v>39903</v>
      </c>
      <c r="Q140" s="117">
        <v>143.91552307577899</v>
      </c>
      <c r="R140" s="118">
        <v>120.08596332815701</v>
      </c>
      <c r="T140" s="116"/>
    </row>
    <row r="141" spans="16:20" x14ac:dyDescent="0.25">
      <c r="P141" s="116">
        <v>39933</v>
      </c>
      <c r="Q141" s="117">
        <v>141.86484940963501</v>
      </c>
      <c r="R141" s="118">
        <v>115.250957151674</v>
      </c>
      <c r="T141" s="116"/>
    </row>
    <row r="142" spans="16:20" x14ac:dyDescent="0.25">
      <c r="P142" s="116">
        <v>39964</v>
      </c>
      <c r="Q142" s="117">
        <v>140.25261742682301</v>
      </c>
      <c r="R142" s="118">
        <v>111.244073699872</v>
      </c>
      <c r="T142" s="116"/>
    </row>
    <row r="143" spans="16:20" x14ac:dyDescent="0.25">
      <c r="P143" s="116">
        <v>39994</v>
      </c>
      <c r="Q143" s="117">
        <v>140.88394832968299</v>
      </c>
      <c r="R143" s="118">
        <v>111.37640558944901</v>
      </c>
      <c r="T143" s="116"/>
    </row>
    <row r="144" spans="16:20" x14ac:dyDescent="0.25">
      <c r="P144" s="116">
        <v>40025</v>
      </c>
      <c r="Q144" s="117">
        <v>140.95156140132701</v>
      </c>
      <c r="R144" s="118">
        <v>110.38501535949</v>
      </c>
      <c r="T144" s="116"/>
    </row>
    <row r="145" spans="16:20" x14ac:dyDescent="0.25">
      <c r="P145" s="116">
        <v>40056</v>
      </c>
      <c r="Q145" s="117">
        <v>139.464331881014</v>
      </c>
      <c r="R145" s="118">
        <v>107.923064362294</v>
      </c>
      <c r="T145" s="116"/>
    </row>
    <row r="146" spans="16:20" x14ac:dyDescent="0.25">
      <c r="P146" s="116">
        <v>40086</v>
      </c>
      <c r="Q146" s="117">
        <v>135.415951103645</v>
      </c>
      <c r="R146" s="118">
        <v>104.694164890797</v>
      </c>
      <c r="T146" s="116"/>
    </row>
    <row r="147" spans="16:20" x14ac:dyDescent="0.25">
      <c r="P147" s="116">
        <v>40117</v>
      </c>
      <c r="Q147" s="117">
        <v>130.78205901526999</v>
      </c>
      <c r="R147" s="118">
        <v>101.776356028666</v>
      </c>
      <c r="T147" s="116"/>
    </row>
    <row r="148" spans="16:20" x14ac:dyDescent="0.25">
      <c r="P148" s="116">
        <v>40147</v>
      </c>
      <c r="Q148" s="117">
        <v>129.23471346909901</v>
      </c>
      <c r="R148" s="118">
        <v>103.008132842485</v>
      </c>
      <c r="T148" s="116"/>
    </row>
    <row r="149" spans="16:20" x14ac:dyDescent="0.25">
      <c r="P149" s="116">
        <v>40178</v>
      </c>
      <c r="Q149" s="117">
        <v>129.754538989906</v>
      </c>
      <c r="R149" s="118">
        <v>104.342666263897</v>
      </c>
      <c r="T149" s="116"/>
    </row>
    <row r="150" spans="16:20" x14ac:dyDescent="0.25">
      <c r="P150" s="116">
        <v>40209</v>
      </c>
      <c r="Q150" s="117">
        <v>131.762616108413</v>
      </c>
      <c r="R150" s="118">
        <v>104.902110772706</v>
      </c>
      <c r="T150" s="116"/>
    </row>
    <row r="151" spans="16:20" x14ac:dyDescent="0.25">
      <c r="P151" s="116">
        <v>40237</v>
      </c>
      <c r="Q151" s="117">
        <v>132.65661980306999</v>
      </c>
      <c r="R151" s="118">
        <v>102.683701006409</v>
      </c>
      <c r="T151" s="116"/>
    </row>
    <row r="152" spans="16:20" x14ac:dyDescent="0.25">
      <c r="P152" s="116">
        <v>40268</v>
      </c>
      <c r="Q152" s="117">
        <v>132.08859103697799</v>
      </c>
      <c r="R152" s="118">
        <v>102.305358262201</v>
      </c>
      <c r="T152" s="116"/>
    </row>
    <row r="153" spans="16:20" x14ac:dyDescent="0.25">
      <c r="P153" s="116">
        <v>40298</v>
      </c>
      <c r="Q153" s="117">
        <v>129.648031984342</v>
      </c>
      <c r="R153" s="118">
        <v>104.61360184272699</v>
      </c>
      <c r="T153" s="116"/>
    </row>
    <row r="154" spans="16:20" x14ac:dyDescent="0.25">
      <c r="P154" s="116">
        <v>40329</v>
      </c>
      <c r="Q154" s="117">
        <v>126.117568296531</v>
      </c>
      <c r="R154" s="118">
        <v>106.570752088144</v>
      </c>
      <c r="T154" s="116"/>
    </row>
    <row r="155" spans="16:20" x14ac:dyDescent="0.25">
      <c r="P155" s="116">
        <v>40359</v>
      </c>
      <c r="Q155" s="117">
        <v>124.16755832501499</v>
      </c>
      <c r="R155" s="118">
        <v>107.612622912327</v>
      </c>
      <c r="T155" s="116"/>
    </row>
    <row r="156" spans="16:20" x14ac:dyDescent="0.25">
      <c r="P156" s="116">
        <v>40390</v>
      </c>
      <c r="Q156" s="117">
        <v>124.157500853857</v>
      </c>
      <c r="R156" s="118">
        <v>105.38728479792999</v>
      </c>
      <c r="T156" s="116"/>
    </row>
    <row r="157" spans="16:20" x14ac:dyDescent="0.25">
      <c r="P157" s="116">
        <v>40421</v>
      </c>
      <c r="Q157" s="117">
        <v>125.33860949901501</v>
      </c>
      <c r="R157" s="118">
        <v>104.35325243849201</v>
      </c>
      <c r="T157" s="116"/>
    </row>
    <row r="158" spans="16:20" x14ac:dyDescent="0.25">
      <c r="P158" s="116">
        <v>40451</v>
      </c>
      <c r="Q158" s="117">
        <v>124.811458780473</v>
      </c>
      <c r="R158" s="118">
        <v>103.045029428679</v>
      </c>
      <c r="T158" s="116"/>
    </row>
    <row r="159" spans="16:20" x14ac:dyDescent="0.25">
      <c r="P159" s="116">
        <v>40482</v>
      </c>
      <c r="Q159" s="117">
        <v>123.410646661326</v>
      </c>
      <c r="R159" s="118">
        <v>105.240756280567</v>
      </c>
      <c r="T159" s="116"/>
    </row>
    <row r="160" spans="16:20" x14ac:dyDescent="0.25">
      <c r="P160" s="116">
        <v>40512</v>
      </c>
      <c r="Q160" s="117">
        <v>122.270804685933</v>
      </c>
      <c r="R160" s="118">
        <v>108.59176430020401</v>
      </c>
      <c r="T160" s="116"/>
    </row>
    <row r="161" spans="16:20" x14ac:dyDescent="0.25">
      <c r="P161" s="116">
        <v>40543</v>
      </c>
      <c r="Q161" s="117">
        <v>123.087856427483</v>
      </c>
      <c r="R161" s="118">
        <v>112.933227863646</v>
      </c>
      <c r="T161" s="116"/>
    </row>
    <row r="162" spans="16:20" x14ac:dyDescent="0.25">
      <c r="P162" s="116">
        <v>40574</v>
      </c>
      <c r="Q162" s="117">
        <v>122.68670893261999</v>
      </c>
      <c r="R162" s="118">
        <v>113.335971788143</v>
      </c>
      <c r="T162" s="116"/>
    </row>
    <row r="163" spans="16:20" x14ac:dyDescent="0.25">
      <c r="P163" s="116">
        <v>40602</v>
      </c>
      <c r="Q163" s="117">
        <v>121.798262765529</v>
      </c>
      <c r="R163" s="118">
        <v>109.443543916469</v>
      </c>
      <c r="T163" s="116"/>
    </row>
    <row r="164" spans="16:20" x14ac:dyDescent="0.25">
      <c r="P164" s="116">
        <v>40633</v>
      </c>
      <c r="Q164" s="117">
        <v>120.216315621327</v>
      </c>
      <c r="R164" s="118">
        <v>104.58541905477701</v>
      </c>
      <c r="T164" s="116"/>
    </row>
    <row r="165" spans="16:20" x14ac:dyDescent="0.25">
      <c r="P165" s="116">
        <v>40663</v>
      </c>
      <c r="Q165" s="117">
        <v>120.479956802906</v>
      </c>
      <c r="R165" s="118">
        <v>102.600070604423</v>
      </c>
      <c r="T165" s="116"/>
    </row>
    <row r="166" spans="16:20" x14ac:dyDescent="0.25">
      <c r="P166" s="116">
        <v>40694</v>
      </c>
      <c r="Q166" s="117">
        <v>120.80457497997899</v>
      </c>
      <c r="R166" s="118">
        <v>104.225116749542</v>
      </c>
      <c r="T166" s="116"/>
    </row>
    <row r="167" spans="16:20" x14ac:dyDescent="0.25">
      <c r="P167" s="116">
        <v>40724</v>
      </c>
      <c r="Q167" s="117">
        <v>120.955718699543</v>
      </c>
      <c r="R167" s="118">
        <v>106.054156374367</v>
      </c>
      <c r="T167" s="116"/>
    </row>
    <row r="168" spans="16:20" x14ac:dyDescent="0.25">
      <c r="P168" s="116">
        <v>40755</v>
      </c>
      <c r="Q168" s="117">
        <v>120.740302064033</v>
      </c>
      <c r="R168" s="118">
        <v>108.76031090433401</v>
      </c>
      <c r="T168" s="116"/>
    </row>
    <row r="169" spans="16:20" x14ac:dyDescent="0.25">
      <c r="P169" s="116">
        <v>40786</v>
      </c>
      <c r="Q169" s="117">
        <v>121.98171299155</v>
      </c>
      <c r="R169" s="118">
        <v>110.895079430881</v>
      </c>
      <c r="T169" s="116"/>
    </row>
    <row r="170" spans="16:20" x14ac:dyDescent="0.25">
      <c r="P170" s="116">
        <v>40816</v>
      </c>
      <c r="Q170" s="117">
        <v>123.673249835685</v>
      </c>
      <c r="R170" s="118">
        <v>113.28684853728301</v>
      </c>
      <c r="T170" s="116"/>
    </row>
    <row r="171" spans="16:20" x14ac:dyDescent="0.25">
      <c r="P171" s="116">
        <v>40847</v>
      </c>
      <c r="Q171" s="117">
        <v>125.045757213084</v>
      </c>
      <c r="R171" s="118">
        <v>115.46394249628</v>
      </c>
    </row>
    <row r="172" spans="16:20" x14ac:dyDescent="0.25">
      <c r="P172" s="116">
        <v>40877</v>
      </c>
      <c r="Q172" s="117">
        <v>124.85537433959</v>
      </c>
      <c r="R172" s="118">
        <v>115.731710756333</v>
      </c>
    </row>
    <row r="173" spans="16:20" x14ac:dyDescent="0.25">
      <c r="P173" s="116">
        <v>40908</v>
      </c>
      <c r="Q173" s="117">
        <v>124.0620943297</v>
      </c>
      <c r="R173" s="118">
        <v>115.283113054098</v>
      </c>
    </row>
    <row r="174" spans="16:20" x14ac:dyDescent="0.25">
      <c r="P174" s="116">
        <v>40939</v>
      </c>
      <c r="Q174" s="117">
        <v>122.401546478436</v>
      </c>
      <c r="R174" s="118">
        <v>112.091418127946</v>
      </c>
    </row>
    <row r="175" spans="16:20" x14ac:dyDescent="0.25">
      <c r="P175" s="116">
        <v>40968</v>
      </c>
      <c r="Q175" s="117">
        <v>120.770591470537</v>
      </c>
      <c r="R175" s="118">
        <v>109.984612823623</v>
      </c>
    </row>
    <row r="176" spans="16:20" x14ac:dyDescent="0.25">
      <c r="P176" s="116">
        <v>40999</v>
      </c>
      <c r="Q176" s="117">
        <v>121.121438939558</v>
      </c>
      <c r="R176" s="118">
        <v>109.491146499889</v>
      </c>
    </row>
    <row r="177" spans="16:18" x14ac:dyDescent="0.25">
      <c r="P177" s="116">
        <v>41029</v>
      </c>
      <c r="Q177" s="117">
        <v>121.9974094633</v>
      </c>
      <c r="R177" s="118">
        <v>111.177925048387</v>
      </c>
    </row>
    <row r="178" spans="16:18" x14ac:dyDescent="0.25">
      <c r="P178" s="116">
        <v>41060</v>
      </c>
      <c r="Q178" s="117">
        <v>123.758620910619</v>
      </c>
      <c r="R178" s="118">
        <v>112.616320299294</v>
      </c>
    </row>
    <row r="179" spans="16:18" x14ac:dyDescent="0.25">
      <c r="P179" s="116">
        <v>41090</v>
      </c>
      <c r="Q179" s="117">
        <v>124.397277144074</v>
      </c>
      <c r="R179" s="118">
        <v>113.815375296756</v>
      </c>
    </row>
    <row r="180" spans="16:18" x14ac:dyDescent="0.25">
      <c r="P180" s="116">
        <v>41121</v>
      </c>
      <c r="Q180" s="117">
        <v>125.60807948907301</v>
      </c>
      <c r="R180" s="118">
        <v>116.542919836648</v>
      </c>
    </row>
    <row r="181" spans="16:18" x14ac:dyDescent="0.25">
      <c r="P181" s="116">
        <v>41152</v>
      </c>
      <c r="Q181" s="117">
        <v>126.384550231324</v>
      </c>
      <c r="R181" s="118">
        <v>118.51898763894501</v>
      </c>
    </row>
    <row r="182" spans="16:18" x14ac:dyDescent="0.25">
      <c r="P182" s="116">
        <v>41182</v>
      </c>
      <c r="Q182" s="117">
        <v>127.18582742098999</v>
      </c>
      <c r="R182" s="118">
        <v>118.85479417561901</v>
      </c>
    </row>
    <row r="183" spans="16:18" x14ac:dyDescent="0.25">
      <c r="P183" s="116">
        <v>41213</v>
      </c>
      <c r="Q183" s="117">
        <v>128.509698360268</v>
      </c>
      <c r="R183" s="118">
        <v>117.578879818364</v>
      </c>
    </row>
    <row r="184" spans="16:18" x14ac:dyDescent="0.25">
      <c r="P184" s="116">
        <v>41243</v>
      </c>
      <c r="Q184" s="117">
        <v>129.72944326020601</v>
      </c>
      <c r="R184" s="118">
        <v>116.317717701519</v>
      </c>
    </row>
    <row r="185" spans="16:18" x14ac:dyDescent="0.25">
      <c r="P185" s="116">
        <v>41274</v>
      </c>
      <c r="Q185" s="117">
        <v>131.03275964871401</v>
      </c>
      <c r="R185" s="118">
        <v>116.93881055439201</v>
      </c>
    </row>
    <row r="186" spans="16:18" x14ac:dyDescent="0.25">
      <c r="P186" s="116">
        <v>41305</v>
      </c>
      <c r="Q186" s="117">
        <v>130.33671202561601</v>
      </c>
      <c r="R186" s="118">
        <v>116.825708187187</v>
      </c>
    </row>
    <row r="187" spans="16:18" x14ac:dyDescent="0.25">
      <c r="P187" s="116">
        <v>41333</v>
      </c>
      <c r="Q187" s="117">
        <v>129.411699523772</v>
      </c>
      <c r="R187" s="118">
        <v>119.36433700670599</v>
      </c>
    </row>
    <row r="188" spans="16:18" x14ac:dyDescent="0.25">
      <c r="P188" s="116">
        <v>41364</v>
      </c>
      <c r="Q188" s="117">
        <v>128.96669740161701</v>
      </c>
      <c r="R188" s="118">
        <v>121.812251620816</v>
      </c>
    </row>
    <row r="189" spans="16:18" x14ac:dyDescent="0.25">
      <c r="P189" s="116">
        <v>41394</v>
      </c>
      <c r="Q189" s="117">
        <v>130.95188057646499</v>
      </c>
      <c r="R189" s="118">
        <v>126.23745151714699</v>
      </c>
    </row>
    <row r="190" spans="16:18" x14ac:dyDescent="0.25">
      <c r="P190" s="116">
        <v>41425</v>
      </c>
      <c r="Q190" s="117">
        <v>133.18727727016901</v>
      </c>
      <c r="R190" s="118">
        <v>126.8295335544</v>
      </c>
    </row>
    <row r="191" spans="16:18" x14ac:dyDescent="0.25">
      <c r="P191" s="116">
        <v>41455</v>
      </c>
      <c r="Q191" s="117">
        <v>135.40777929036099</v>
      </c>
      <c r="R191" s="118">
        <v>126.84429772570699</v>
      </c>
    </row>
    <row r="192" spans="16:18" x14ac:dyDescent="0.25">
      <c r="P192" s="116">
        <v>41486</v>
      </c>
      <c r="Q192" s="117">
        <v>136.24596839223301</v>
      </c>
      <c r="R192" s="118">
        <v>124.741798538067</v>
      </c>
    </row>
    <row r="193" spans="16:18" x14ac:dyDescent="0.25">
      <c r="P193" s="116">
        <v>41517</v>
      </c>
      <c r="Q193" s="117">
        <v>137.048291199293</v>
      </c>
      <c r="R193" s="118">
        <v>124.757607590153</v>
      </c>
    </row>
    <row r="194" spans="16:18" x14ac:dyDescent="0.25">
      <c r="P194" s="116">
        <v>41547</v>
      </c>
      <c r="Q194" s="117">
        <v>137.77545640951899</v>
      </c>
      <c r="R194" s="118">
        <v>124.926986927896</v>
      </c>
    </row>
    <row r="195" spans="16:18" x14ac:dyDescent="0.25">
      <c r="P195" s="116">
        <v>41578</v>
      </c>
      <c r="Q195" s="117">
        <v>138.092847398065</v>
      </c>
      <c r="R195" s="118">
        <v>126.25136395139999</v>
      </c>
    </row>
    <row r="196" spans="16:18" x14ac:dyDescent="0.25">
      <c r="P196" s="116">
        <v>41608</v>
      </c>
      <c r="Q196" s="117">
        <v>138.66912190964001</v>
      </c>
      <c r="R196" s="118">
        <v>127.92104027659499</v>
      </c>
    </row>
    <row r="197" spans="16:18" x14ac:dyDescent="0.25">
      <c r="P197" s="116">
        <v>41639</v>
      </c>
      <c r="Q197" s="117">
        <v>140.05404262341801</v>
      </c>
      <c r="R197" s="118">
        <v>130.07062465624301</v>
      </c>
    </row>
    <row r="198" spans="16:18" x14ac:dyDescent="0.25">
      <c r="P198" s="116">
        <v>41670</v>
      </c>
      <c r="Q198" s="117">
        <v>142.90319573118501</v>
      </c>
      <c r="R198" s="118">
        <v>133.41339757058299</v>
      </c>
    </row>
    <row r="199" spans="16:18" x14ac:dyDescent="0.25">
      <c r="P199" s="116">
        <v>41698</v>
      </c>
      <c r="Q199" s="117">
        <v>144.61150683540001</v>
      </c>
      <c r="R199" s="118">
        <v>136.47628660141899</v>
      </c>
    </row>
    <row r="200" spans="16:18" x14ac:dyDescent="0.25">
      <c r="P200" s="116">
        <v>41729</v>
      </c>
      <c r="Q200" s="117">
        <v>145.449034652877</v>
      </c>
      <c r="R200" s="118">
        <v>138.10947306109</v>
      </c>
    </row>
    <row r="201" spans="16:18" x14ac:dyDescent="0.25">
      <c r="P201" s="116">
        <v>41759</v>
      </c>
      <c r="Q201" s="117">
        <v>145.27541652873799</v>
      </c>
      <c r="R201" s="118">
        <v>138.53364823110601</v>
      </c>
    </row>
    <row r="202" spans="16:18" x14ac:dyDescent="0.25">
      <c r="P202" s="116">
        <v>41790</v>
      </c>
      <c r="Q202" s="117">
        <v>146.69904955850299</v>
      </c>
      <c r="R202" s="118">
        <v>138.475254676118</v>
      </c>
    </row>
    <row r="203" spans="16:18" x14ac:dyDescent="0.25">
      <c r="P203" s="116">
        <v>41820</v>
      </c>
      <c r="Q203" s="117">
        <v>148.72742747304</v>
      </c>
      <c r="R203" s="118">
        <v>139.239867507426</v>
      </c>
    </row>
    <row r="204" spans="16:18" x14ac:dyDescent="0.25">
      <c r="P204" s="116">
        <v>41851</v>
      </c>
      <c r="Q204" s="117">
        <v>151.74490881796501</v>
      </c>
      <c r="R204" s="118">
        <v>140.723481547245</v>
      </c>
    </row>
    <row r="205" spans="16:18" x14ac:dyDescent="0.25">
      <c r="P205" s="116">
        <v>41882</v>
      </c>
      <c r="Q205" s="117">
        <v>154.03438978202001</v>
      </c>
      <c r="R205" s="118">
        <v>142.27117266085699</v>
      </c>
    </row>
    <row r="206" spans="16:18" x14ac:dyDescent="0.25">
      <c r="P206" s="116">
        <v>41912</v>
      </c>
      <c r="Q206" s="117">
        <v>156.09799278970499</v>
      </c>
      <c r="R206" s="118">
        <v>144.571405571236</v>
      </c>
    </row>
    <row r="207" spans="16:18" x14ac:dyDescent="0.25">
      <c r="P207" s="116">
        <v>41943</v>
      </c>
      <c r="Q207" s="117">
        <v>156.87587270512799</v>
      </c>
      <c r="R207" s="118">
        <v>146.23344521575899</v>
      </c>
    </row>
    <row r="208" spans="16:18" x14ac:dyDescent="0.25">
      <c r="P208" s="116">
        <v>41973</v>
      </c>
      <c r="Q208" s="117">
        <v>157.75143751148599</v>
      </c>
      <c r="R208" s="118">
        <v>148.54693170530601</v>
      </c>
    </row>
    <row r="209" spans="16:18" x14ac:dyDescent="0.25">
      <c r="P209" s="116">
        <v>42004</v>
      </c>
      <c r="Q209" s="117">
        <v>158.236307582347</v>
      </c>
      <c r="R209" s="118">
        <v>149.91399997897699</v>
      </c>
    </row>
    <row r="210" spans="16:18" x14ac:dyDescent="0.25">
      <c r="P210" s="116">
        <v>42035</v>
      </c>
      <c r="Q210" s="117">
        <v>159.361906895293</v>
      </c>
      <c r="R210" s="118">
        <v>153.19783658739499</v>
      </c>
    </row>
    <row r="211" spans="16:18" x14ac:dyDescent="0.25">
      <c r="P211" s="116">
        <v>42063</v>
      </c>
      <c r="Q211" s="117">
        <v>159.458503470832</v>
      </c>
      <c r="R211" s="118">
        <v>153.206573781028</v>
      </c>
    </row>
    <row r="212" spans="16:18" x14ac:dyDescent="0.25">
      <c r="P212" s="116">
        <v>42094</v>
      </c>
      <c r="Q212" s="117">
        <v>160.78869369764101</v>
      </c>
      <c r="R212" s="118">
        <v>154.633686135293</v>
      </c>
    </row>
    <row r="213" spans="16:18" x14ac:dyDescent="0.25">
      <c r="P213" s="116">
        <v>42124</v>
      </c>
      <c r="Q213" s="117">
        <v>162.04280472070499</v>
      </c>
      <c r="R213" s="118">
        <v>154.73640120292799</v>
      </c>
    </row>
    <row r="214" spans="16:18" x14ac:dyDescent="0.25">
      <c r="P214" s="116">
        <v>42155</v>
      </c>
      <c r="Q214" s="117">
        <v>165.105876049567</v>
      </c>
      <c r="R214" s="118">
        <v>156.288968631854</v>
      </c>
    </row>
    <row r="215" spans="16:18" x14ac:dyDescent="0.25">
      <c r="P215" s="116">
        <v>42185</v>
      </c>
      <c r="Q215" s="117">
        <v>167.446787993768</v>
      </c>
      <c r="R215" s="118">
        <v>156.48845212019</v>
      </c>
    </row>
    <row r="216" spans="16:18" x14ac:dyDescent="0.25">
      <c r="P216" s="116">
        <v>42216</v>
      </c>
      <c r="Q216" s="117">
        <v>169.40408496955001</v>
      </c>
      <c r="R216" s="118">
        <v>158.570546993021</v>
      </c>
    </row>
    <row r="217" spans="16:18" x14ac:dyDescent="0.25">
      <c r="P217" s="116">
        <v>42247</v>
      </c>
      <c r="Q217" s="117">
        <v>170.217689019386</v>
      </c>
      <c r="R217" s="118">
        <v>161.377062273766</v>
      </c>
    </row>
    <row r="218" spans="16:18" x14ac:dyDescent="0.25">
      <c r="P218" s="116">
        <v>42277</v>
      </c>
      <c r="Q218" s="117">
        <v>170.701283240984</v>
      </c>
      <c r="R218" s="118">
        <v>163.43143966222399</v>
      </c>
    </row>
    <row r="219" spans="16:18" x14ac:dyDescent="0.25">
      <c r="P219" s="116">
        <v>42308</v>
      </c>
      <c r="Q219" s="117">
        <v>170.60846236951301</v>
      </c>
      <c r="R219" s="118">
        <v>163.545656199777</v>
      </c>
    </row>
    <row r="220" spans="16:18" x14ac:dyDescent="0.25">
      <c r="P220" s="116">
        <v>42338</v>
      </c>
      <c r="Q220" s="117">
        <v>171.19173579774301</v>
      </c>
      <c r="R220" s="118">
        <v>161.58349446437799</v>
      </c>
    </row>
    <row r="221" spans="16:18" x14ac:dyDescent="0.25">
      <c r="P221" s="116">
        <v>42369</v>
      </c>
      <c r="Q221" s="117">
        <v>173.11631131775999</v>
      </c>
      <c r="R221" s="118">
        <v>162.11486777163901</v>
      </c>
    </row>
    <row r="222" spans="16:18" x14ac:dyDescent="0.25">
      <c r="P222" s="116">
        <v>42400</v>
      </c>
      <c r="Q222" s="117">
        <v>176.838547659505</v>
      </c>
      <c r="R222" s="118">
        <v>164.641219541135</v>
      </c>
    </row>
    <row r="223" spans="16:18" x14ac:dyDescent="0.25">
      <c r="P223" s="116">
        <v>42429</v>
      </c>
      <c r="Q223" s="117">
        <v>178.61313613097599</v>
      </c>
      <c r="R223" s="118">
        <v>168.74381396077899</v>
      </c>
    </row>
    <row r="224" spans="16:18" x14ac:dyDescent="0.25">
      <c r="P224" s="116">
        <v>42460</v>
      </c>
      <c r="Q224" s="117">
        <v>178.51924314694901</v>
      </c>
      <c r="R224" s="118">
        <v>170.50725097618599</v>
      </c>
    </row>
    <row r="225" spans="16:18" x14ac:dyDescent="0.25">
      <c r="P225" s="116">
        <v>42490</v>
      </c>
      <c r="Q225" s="117">
        <v>176.94747170278899</v>
      </c>
      <c r="R225" s="118">
        <v>172.810681525588</v>
      </c>
    </row>
    <row r="226" spans="16:18" x14ac:dyDescent="0.25">
      <c r="P226" s="116">
        <v>42521</v>
      </c>
      <c r="Q226" s="117">
        <v>177.88068885185001</v>
      </c>
      <c r="R226" s="118">
        <v>173.40371499569699</v>
      </c>
    </row>
    <row r="227" spans="16:18" x14ac:dyDescent="0.25">
      <c r="P227" s="116">
        <v>42551</v>
      </c>
      <c r="Q227" s="117">
        <v>179.942430194938</v>
      </c>
      <c r="R227" s="118">
        <v>174.524737545888</v>
      </c>
    </row>
    <row r="228" spans="16:18" x14ac:dyDescent="0.25">
      <c r="P228" s="116">
        <v>42582</v>
      </c>
      <c r="Q228" s="117">
        <v>184.132343850757</v>
      </c>
      <c r="R228" s="118">
        <v>174.98330674427501</v>
      </c>
    </row>
    <row r="229" spans="16:18" x14ac:dyDescent="0.25">
      <c r="P229" s="116">
        <v>42613</v>
      </c>
      <c r="Q229" s="117">
        <v>186.58024424092</v>
      </c>
      <c r="R229" s="118">
        <v>175.94751188434699</v>
      </c>
    </row>
    <row r="230" spans="16:18" x14ac:dyDescent="0.25">
      <c r="P230" s="116">
        <v>42643</v>
      </c>
      <c r="Q230" s="117">
        <v>189.29980104455001</v>
      </c>
      <c r="R230" s="118">
        <v>178.516589212588</v>
      </c>
    </row>
    <row r="231" spans="16:18" x14ac:dyDescent="0.25">
      <c r="P231" s="116">
        <v>42674</v>
      </c>
      <c r="Q231" s="117">
        <v>188.91770311898799</v>
      </c>
      <c r="R231" s="118">
        <v>180.01049269041599</v>
      </c>
    </row>
    <row r="232" spans="16:18" x14ac:dyDescent="0.25">
      <c r="P232" s="116">
        <v>42704</v>
      </c>
      <c r="Q232" s="117">
        <v>189.498204952376</v>
      </c>
      <c r="R232" s="118">
        <v>181.58323520125401</v>
      </c>
    </row>
    <row r="233" spans="16:18" x14ac:dyDescent="0.25">
      <c r="P233" s="116">
        <v>42735</v>
      </c>
      <c r="Q233" s="117">
        <v>190.16691518113899</v>
      </c>
      <c r="R233" s="118">
        <v>180.630838919665</v>
      </c>
    </row>
    <row r="234" spans="16:18" x14ac:dyDescent="0.25">
      <c r="P234" s="116">
        <v>42766</v>
      </c>
      <c r="Q234" s="117">
        <v>193.91022848283899</v>
      </c>
      <c r="R234" s="118">
        <v>181.71413145479201</v>
      </c>
    </row>
    <row r="235" spans="16:18" x14ac:dyDescent="0.25">
      <c r="P235" s="116">
        <v>42794</v>
      </c>
      <c r="Q235" s="117">
        <v>198.213871393072</v>
      </c>
      <c r="R235" s="118">
        <v>182.09131616695399</v>
      </c>
    </row>
    <row r="236" spans="16:18" x14ac:dyDescent="0.25">
      <c r="P236" s="116">
        <v>42825</v>
      </c>
      <c r="Q236" s="117">
        <v>202.62815055825399</v>
      </c>
      <c r="R236" s="118">
        <v>186.50557544464601</v>
      </c>
    </row>
    <row r="237" spans="16:18" x14ac:dyDescent="0.25">
      <c r="P237" s="116">
        <v>42855</v>
      </c>
      <c r="Q237" s="117">
        <v>206.51504558030501</v>
      </c>
      <c r="R237" s="118">
        <v>189.94642707450299</v>
      </c>
    </row>
    <row r="238" spans="16:18" x14ac:dyDescent="0.25">
      <c r="P238" s="116">
        <v>42886</v>
      </c>
      <c r="Q238" s="117">
        <v>210.94298852046401</v>
      </c>
      <c r="R238" s="118">
        <v>194.72235417953101</v>
      </c>
    </row>
    <row r="239" spans="16:18" x14ac:dyDescent="0.25">
      <c r="P239" s="116">
        <v>42916</v>
      </c>
      <c r="Q239" s="117">
        <v>215.48211710193999</v>
      </c>
      <c r="R239" s="118">
        <v>194.91051871616901</v>
      </c>
    </row>
    <row r="240" spans="16:18" x14ac:dyDescent="0.25">
      <c r="P240" s="116">
        <v>42947</v>
      </c>
      <c r="Q240" s="117">
        <v>218.148495224996</v>
      </c>
      <c r="R240" s="118">
        <v>194.29718597308701</v>
      </c>
    </row>
    <row r="241" spans="16:18" x14ac:dyDescent="0.25">
      <c r="P241" s="116">
        <v>42978</v>
      </c>
      <c r="Q241" s="117">
        <v>218.044368241537</v>
      </c>
      <c r="R241" s="118">
        <v>191.37423542473999</v>
      </c>
    </row>
    <row r="242" spans="16:18" x14ac:dyDescent="0.25">
      <c r="P242" s="116">
        <v>43008</v>
      </c>
      <c r="Q242" s="117">
        <v>216.60951753021499</v>
      </c>
      <c r="R242" s="118">
        <v>191.03708521506701</v>
      </c>
    </row>
    <row r="243" spans="16:18" x14ac:dyDescent="0.25">
      <c r="P243" s="116">
        <v>43039</v>
      </c>
      <c r="Q243" s="117">
        <v>215.84555489730101</v>
      </c>
      <c r="R243" s="118">
        <v>193.32759152029101</v>
      </c>
    </row>
    <row r="244" spans="16:18" x14ac:dyDescent="0.25">
      <c r="P244" s="116">
        <v>43069</v>
      </c>
      <c r="Q244" s="117">
        <v>217.557789551339</v>
      </c>
      <c r="R244" s="118">
        <v>195.51153991369699</v>
      </c>
    </row>
    <row r="245" spans="16:18" x14ac:dyDescent="0.25">
      <c r="P245" s="116">
        <v>43100</v>
      </c>
      <c r="Q245" s="117">
        <v>218.02904626624601</v>
      </c>
      <c r="R245" s="118">
        <v>193.470741257616</v>
      </c>
    </row>
    <row r="246" spans="16:18" x14ac:dyDescent="0.25">
      <c r="P246" s="116">
        <v>43131</v>
      </c>
      <c r="Q246" s="117" t="s">
        <v>78</v>
      </c>
      <c r="R246" s="118" t="s">
        <v>78</v>
      </c>
    </row>
    <row r="247" spans="16:18" x14ac:dyDescent="0.25">
      <c r="P247" s="116">
        <v>43159</v>
      </c>
      <c r="Q247" s="117" t="s">
        <v>78</v>
      </c>
      <c r="R247" s="118" t="s">
        <v>78</v>
      </c>
    </row>
    <row r="248" spans="16:18" x14ac:dyDescent="0.25">
      <c r="P248" s="116">
        <v>43190</v>
      </c>
      <c r="Q248" s="117" t="s">
        <v>78</v>
      </c>
      <c r="R248" s="118" t="s">
        <v>78</v>
      </c>
    </row>
    <row r="249" spans="16:18" x14ac:dyDescent="0.25">
      <c r="P249" s="116">
        <v>43220</v>
      </c>
      <c r="Q249" s="117" t="s">
        <v>78</v>
      </c>
      <c r="R249" s="118" t="s">
        <v>78</v>
      </c>
    </row>
    <row r="250" spans="16:18" x14ac:dyDescent="0.25">
      <c r="P250" s="116">
        <v>43251</v>
      </c>
      <c r="Q250" s="117" t="s">
        <v>78</v>
      </c>
      <c r="R250" s="118" t="s">
        <v>78</v>
      </c>
    </row>
    <row r="251" spans="16:18" x14ac:dyDescent="0.25">
      <c r="P251" s="116">
        <v>43281</v>
      </c>
      <c r="Q251" s="117" t="s">
        <v>78</v>
      </c>
      <c r="R251" s="118" t="s">
        <v>78</v>
      </c>
    </row>
    <row r="252" spans="16:18" x14ac:dyDescent="0.25">
      <c r="P252" s="116">
        <v>43312</v>
      </c>
      <c r="Q252" s="117" t="s">
        <v>78</v>
      </c>
      <c r="R252" s="118" t="s">
        <v>78</v>
      </c>
    </row>
    <row r="253" spans="16:18" x14ac:dyDescent="0.25">
      <c r="P253" s="116">
        <v>43343</v>
      </c>
      <c r="Q253" s="117" t="s">
        <v>78</v>
      </c>
      <c r="R253" s="118" t="s">
        <v>78</v>
      </c>
    </row>
    <row r="254" spans="16:18" x14ac:dyDescent="0.25">
      <c r="P254" s="116">
        <v>43373</v>
      </c>
      <c r="Q254" s="117" t="s">
        <v>78</v>
      </c>
      <c r="R254" s="118" t="s">
        <v>78</v>
      </c>
    </row>
    <row r="255" spans="16:18" x14ac:dyDescent="0.25">
      <c r="P255" s="116">
        <v>43404</v>
      </c>
      <c r="Q255" s="117" t="s">
        <v>78</v>
      </c>
      <c r="R255" s="118" t="s">
        <v>78</v>
      </c>
    </row>
    <row r="256" spans="16:18" x14ac:dyDescent="0.25">
      <c r="P256" s="116">
        <v>43434</v>
      </c>
      <c r="Q256" s="117" t="s">
        <v>78</v>
      </c>
      <c r="R256" s="118" t="s">
        <v>78</v>
      </c>
    </row>
    <row r="257" spans="16:18" x14ac:dyDescent="0.25">
      <c r="P257" s="116">
        <v>43465</v>
      </c>
      <c r="Q257" s="117" t="s">
        <v>78</v>
      </c>
      <c r="R257" s="118" t="s">
        <v>78</v>
      </c>
    </row>
    <row r="258" spans="16:18" x14ac:dyDescent="0.25">
      <c r="P258" s="116">
        <v>43496</v>
      </c>
      <c r="Q258" s="117" t="s">
        <v>78</v>
      </c>
      <c r="R258" s="118" t="s">
        <v>78</v>
      </c>
    </row>
    <row r="259" spans="16:18" x14ac:dyDescent="0.25">
      <c r="P259" s="116">
        <v>43524</v>
      </c>
      <c r="Q259" s="117" t="s">
        <v>78</v>
      </c>
      <c r="R259" s="118" t="s">
        <v>78</v>
      </c>
    </row>
    <row r="260" spans="16:18" x14ac:dyDescent="0.25">
      <c r="P260" s="116">
        <v>43555</v>
      </c>
      <c r="Q260" s="117" t="s">
        <v>78</v>
      </c>
      <c r="R260" s="118" t="s">
        <v>78</v>
      </c>
    </row>
    <row r="261" spans="16:18" x14ac:dyDescent="0.25">
      <c r="P261" s="116">
        <v>43585</v>
      </c>
      <c r="Q261" s="117" t="s">
        <v>78</v>
      </c>
      <c r="R261" s="118" t="s">
        <v>78</v>
      </c>
    </row>
    <row r="262" spans="16:18" x14ac:dyDescent="0.25">
      <c r="P262" s="116">
        <v>43616</v>
      </c>
      <c r="Q262" s="117" t="s">
        <v>78</v>
      </c>
      <c r="R262" s="118" t="s">
        <v>78</v>
      </c>
    </row>
    <row r="263" spans="16:18" x14ac:dyDescent="0.25">
      <c r="P263" s="116">
        <v>43646</v>
      </c>
      <c r="Q263" s="117" t="s">
        <v>78</v>
      </c>
      <c r="R263" s="118" t="s">
        <v>78</v>
      </c>
    </row>
    <row r="264" spans="16:18" x14ac:dyDescent="0.25">
      <c r="P264" s="116">
        <v>43677</v>
      </c>
      <c r="Q264" s="117" t="s">
        <v>78</v>
      </c>
      <c r="R264" s="118" t="s">
        <v>78</v>
      </c>
    </row>
    <row r="265" spans="16:18" x14ac:dyDescent="0.25">
      <c r="P265" s="116">
        <v>43708</v>
      </c>
      <c r="Q265" s="117" t="s">
        <v>78</v>
      </c>
      <c r="R265" s="118" t="s">
        <v>78</v>
      </c>
    </row>
    <row r="266" spans="16:18" x14ac:dyDescent="0.25">
      <c r="P266" s="116">
        <v>43738</v>
      </c>
      <c r="Q266" s="117" t="s">
        <v>78</v>
      </c>
      <c r="R266" s="118" t="s">
        <v>78</v>
      </c>
    </row>
    <row r="267" spans="16:18" x14ac:dyDescent="0.25">
      <c r="P267" s="116">
        <v>43769</v>
      </c>
      <c r="Q267" s="117" t="s">
        <v>78</v>
      </c>
      <c r="R267" s="118" t="s">
        <v>78</v>
      </c>
    </row>
    <row r="268" spans="16:18" x14ac:dyDescent="0.25">
      <c r="P268" s="116">
        <v>43799</v>
      </c>
      <c r="Q268" s="117" t="s">
        <v>78</v>
      </c>
      <c r="R268" s="118" t="s">
        <v>78</v>
      </c>
    </row>
    <row r="269" spans="16:18" x14ac:dyDescent="0.25">
      <c r="P269" s="116">
        <v>43830</v>
      </c>
      <c r="Q269" s="117" t="s">
        <v>78</v>
      </c>
      <c r="R269" s="118" t="s">
        <v>78</v>
      </c>
    </row>
    <row r="270" spans="16:18" x14ac:dyDescent="0.25">
      <c r="P270" s="116">
        <v>43861</v>
      </c>
      <c r="Q270" s="117" t="s">
        <v>78</v>
      </c>
      <c r="R270" s="118" t="s">
        <v>78</v>
      </c>
    </row>
    <row r="271" spans="16:18" x14ac:dyDescent="0.25">
      <c r="P271" s="116">
        <v>43890</v>
      </c>
      <c r="Q271" s="117" t="s">
        <v>78</v>
      </c>
      <c r="R271" s="118" t="s">
        <v>78</v>
      </c>
    </row>
    <row r="272" spans="16:18" x14ac:dyDescent="0.25">
      <c r="P272" s="116">
        <v>43921</v>
      </c>
      <c r="Q272" s="117" t="s">
        <v>78</v>
      </c>
      <c r="R272" s="118" t="s">
        <v>78</v>
      </c>
    </row>
    <row r="273" spans="16:18" x14ac:dyDescent="0.25">
      <c r="P273" s="116">
        <v>43951</v>
      </c>
      <c r="Q273" s="117" t="s">
        <v>78</v>
      </c>
      <c r="R273" s="118" t="s">
        <v>78</v>
      </c>
    </row>
    <row r="274" spans="16:18" x14ac:dyDescent="0.25">
      <c r="P274" s="116">
        <v>43982</v>
      </c>
      <c r="Q274" s="117" t="s">
        <v>78</v>
      </c>
      <c r="R274" s="118" t="s">
        <v>78</v>
      </c>
    </row>
    <row r="275" spans="16:18" x14ac:dyDescent="0.25">
      <c r="P275" s="116">
        <v>44012</v>
      </c>
      <c r="Q275" s="117" t="s">
        <v>78</v>
      </c>
      <c r="R275" s="118" t="s">
        <v>78</v>
      </c>
    </row>
    <row r="276" spans="16:18" x14ac:dyDescent="0.25">
      <c r="P276" s="116">
        <v>44043</v>
      </c>
      <c r="Q276" s="117" t="s">
        <v>78</v>
      </c>
      <c r="R276" s="118" t="s">
        <v>78</v>
      </c>
    </row>
    <row r="277" spans="16:18" x14ac:dyDescent="0.25">
      <c r="P277" s="116">
        <v>44074</v>
      </c>
      <c r="Q277" s="117" t="s">
        <v>78</v>
      </c>
      <c r="R277" s="118" t="s">
        <v>78</v>
      </c>
    </row>
    <row r="278" spans="16:18" x14ac:dyDescent="0.25">
      <c r="P278" s="116">
        <v>44104</v>
      </c>
      <c r="Q278" s="117" t="s">
        <v>78</v>
      </c>
      <c r="R278" s="118" t="s">
        <v>78</v>
      </c>
    </row>
    <row r="279" spans="16:18" x14ac:dyDescent="0.25">
      <c r="P279" s="116">
        <v>44135</v>
      </c>
      <c r="Q279" s="117" t="s">
        <v>78</v>
      </c>
      <c r="R279" s="118" t="s">
        <v>78</v>
      </c>
    </row>
    <row r="280" spans="16:18" x14ac:dyDescent="0.25">
      <c r="P280" s="116">
        <v>44165</v>
      </c>
      <c r="Q280" s="117" t="s">
        <v>78</v>
      </c>
      <c r="R280" s="118" t="s">
        <v>78</v>
      </c>
    </row>
    <row r="281" spans="16:18" x14ac:dyDescent="0.25">
      <c r="P281" s="116">
        <v>44196</v>
      </c>
      <c r="Q281" s="117" t="s">
        <v>78</v>
      </c>
      <c r="R281" s="118" t="s">
        <v>78</v>
      </c>
    </row>
    <row r="282" spans="16:18" x14ac:dyDescent="0.25">
      <c r="P282" s="116">
        <v>44227</v>
      </c>
      <c r="Q282" s="117" t="s">
        <v>78</v>
      </c>
      <c r="R282" s="118" t="s">
        <v>78</v>
      </c>
    </row>
    <row r="283" spans="16:18" x14ac:dyDescent="0.25">
      <c r="P283" s="116">
        <v>44255</v>
      </c>
      <c r="Q283" s="117" t="s">
        <v>78</v>
      </c>
      <c r="R283" s="118" t="s">
        <v>78</v>
      </c>
    </row>
    <row r="284" spans="16:18" x14ac:dyDescent="0.25">
      <c r="P284" s="116">
        <v>44286</v>
      </c>
      <c r="Q284" s="117" t="s">
        <v>78</v>
      </c>
      <c r="R284" s="118" t="s">
        <v>78</v>
      </c>
    </row>
    <row r="285" spans="16:18" x14ac:dyDescent="0.25">
      <c r="P285" s="116">
        <v>44316</v>
      </c>
      <c r="Q285" s="117" t="s">
        <v>78</v>
      </c>
      <c r="R285" s="118" t="s">
        <v>78</v>
      </c>
    </row>
    <row r="286" spans="16:18" x14ac:dyDescent="0.25">
      <c r="P286" s="116">
        <v>44347</v>
      </c>
      <c r="Q286" s="117" t="s">
        <v>78</v>
      </c>
      <c r="R286" s="118" t="s">
        <v>78</v>
      </c>
    </row>
    <row r="287" spans="16:18" x14ac:dyDescent="0.25">
      <c r="P287" s="116">
        <v>44377</v>
      </c>
      <c r="Q287" s="117" t="s">
        <v>78</v>
      </c>
      <c r="R287" s="118" t="s">
        <v>78</v>
      </c>
    </row>
    <row r="288" spans="16:18" x14ac:dyDescent="0.25">
      <c r="P288" s="116">
        <v>44408</v>
      </c>
      <c r="Q288" s="117" t="s">
        <v>78</v>
      </c>
      <c r="R288" s="118" t="s">
        <v>78</v>
      </c>
    </row>
    <row r="289" spans="16:18" x14ac:dyDescent="0.25">
      <c r="P289" s="116">
        <v>44439</v>
      </c>
      <c r="Q289" s="117" t="s">
        <v>78</v>
      </c>
      <c r="R289" s="118" t="s">
        <v>78</v>
      </c>
    </row>
    <row r="290" spans="16:18" x14ac:dyDescent="0.25">
      <c r="P290" s="116">
        <v>44469</v>
      </c>
      <c r="Q290" s="117" t="s">
        <v>78</v>
      </c>
      <c r="R290" s="118" t="s">
        <v>78</v>
      </c>
    </row>
    <row r="291" spans="16:18" x14ac:dyDescent="0.25">
      <c r="P291" s="116">
        <v>44500</v>
      </c>
      <c r="Q291" s="117" t="s">
        <v>78</v>
      </c>
      <c r="R291" s="118" t="s">
        <v>78</v>
      </c>
    </row>
    <row r="292" spans="16:18" x14ac:dyDescent="0.25">
      <c r="P292" s="116">
        <v>44530</v>
      </c>
      <c r="Q292" s="117" t="s">
        <v>78</v>
      </c>
      <c r="R292" s="118" t="s">
        <v>78</v>
      </c>
    </row>
    <row r="293" spans="16:18" x14ac:dyDescent="0.25">
      <c r="P293" s="116">
        <v>44561</v>
      </c>
      <c r="Q293" s="117" t="s">
        <v>78</v>
      </c>
      <c r="R293" s="118" t="s">
        <v>78</v>
      </c>
    </row>
    <row r="294" spans="16:18" x14ac:dyDescent="0.25">
      <c r="P294" s="116">
        <v>44592</v>
      </c>
      <c r="Q294" s="117" t="s">
        <v>78</v>
      </c>
      <c r="R294" s="118" t="s">
        <v>78</v>
      </c>
    </row>
    <row r="295" spans="16:18" x14ac:dyDescent="0.25">
      <c r="P295" s="116">
        <v>44620</v>
      </c>
      <c r="Q295" s="117" t="s">
        <v>78</v>
      </c>
      <c r="R295" s="118" t="s">
        <v>78</v>
      </c>
    </row>
    <row r="296" spans="16:18" x14ac:dyDescent="0.25">
      <c r="P296" s="116">
        <v>44651</v>
      </c>
      <c r="Q296" s="117" t="s">
        <v>78</v>
      </c>
      <c r="R296" s="118" t="s">
        <v>78</v>
      </c>
    </row>
    <row r="297" spans="16:18" x14ac:dyDescent="0.25">
      <c r="P297" s="116">
        <v>44681</v>
      </c>
      <c r="Q297" s="117" t="s">
        <v>78</v>
      </c>
      <c r="R297" s="118" t="s">
        <v>78</v>
      </c>
    </row>
    <row r="298" spans="16:18" x14ac:dyDescent="0.25">
      <c r="P298" s="116">
        <v>44712</v>
      </c>
      <c r="Q298" s="117" t="s">
        <v>78</v>
      </c>
      <c r="R298" s="118" t="s">
        <v>78</v>
      </c>
    </row>
    <row r="299" spans="16:18" x14ac:dyDescent="0.25">
      <c r="P299" s="116">
        <v>44742</v>
      </c>
      <c r="Q299" s="117" t="s">
        <v>78</v>
      </c>
      <c r="R299" s="118" t="s">
        <v>78</v>
      </c>
    </row>
    <row r="300" spans="16:18" x14ac:dyDescent="0.25">
      <c r="P300" s="116">
        <v>44773</v>
      </c>
      <c r="Q300" s="117" t="s">
        <v>78</v>
      </c>
      <c r="R300" s="118" t="s">
        <v>78</v>
      </c>
    </row>
    <row r="301" spans="16:18" x14ac:dyDescent="0.25">
      <c r="P301" s="116">
        <v>44804</v>
      </c>
      <c r="Q301" s="117" t="s">
        <v>78</v>
      </c>
      <c r="R301" s="118" t="s">
        <v>78</v>
      </c>
    </row>
    <row r="302" spans="16:18" x14ac:dyDescent="0.25">
      <c r="P302" s="116">
        <v>44834</v>
      </c>
      <c r="Q302" s="117" t="s">
        <v>78</v>
      </c>
      <c r="R302" s="118" t="s">
        <v>78</v>
      </c>
    </row>
    <row r="303" spans="16:18" x14ac:dyDescent="0.25">
      <c r="P303" s="116">
        <v>44865</v>
      </c>
      <c r="Q303" s="117" t="s">
        <v>78</v>
      </c>
      <c r="R303" s="118" t="s">
        <v>78</v>
      </c>
    </row>
    <row r="304" spans="16:18" x14ac:dyDescent="0.25">
      <c r="P304" s="116">
        <v>44895</v>
      </c>
      <c r="Q304" s="117" t="s">
        <v>78</v>
      </c>
      <c r="R304" s="118" t="s">
        <v>78</v>
      </c>
    </row>
    <row r="305" spans="16:18" x14ac:dyDescent="0.25">
      <c r="P305" s="116">
        <v>44926</v>
      </c>
      <c r="Q305" s="117" t="s">
        <v>78</v>
      </c>
      <c r="R305" s="118" t="s">
        <v>78</v>
      </c>
    </row>
    <row r="306" spans="16:18" x14ac:dyDescent="0.25">
      <c r="P306" s="116">
        <v>44957</v>
      </c>
      <c r="Q306" s="117" t="s">
        <v>78</v>
      </c>
      <c r="R306" s="118" t="s">
        <v>78</v>
      </c>
    </row>
    <row r="307" spans="16:18" x14ac:dyDescent="0.25">
      <c r="P307" s="116">
        <v>44985</v>
      </c>
      <c r="Q307" s="117" t="s">
        <v>78</v>
      </c>
      <c r="R307" s="118" t="s">
        <v>78</v>
      </c>
    </row>
    <row r="308" spans="16:18" x14ac:dyDescent="0.25">
      <c r="P308" s="116">
        <v>45016</v>
      </c>
      <c r="Q308" s="117" t="s">
        <v>78</v>
      </c>
      <c r="R308" s="118" t="s">
        <v>78</v>
      </c>
    </row>
    <row r="309" spans="16:18" x14ac:dyDescent="0.25">
      <c r="P309" s="116">
        <v>45046</v>
      </c>
      <c r="Q309" s="117" t="s">
        <v>78</v>
      </c>
      <c r="R309" s="118" t="s">
        <v>78</v>
      </c>
    </row>
    <row r="310" spans="16:18" x14ac:dyDescent="0.25">
      <c r="P310" s="116">
        <v>45077</v>
      </c>
      <c r="Q310" s="117" t="s">
        <v>78</v>
      </c>
      <c r="R310" s="118" t="s">
        <v>78</v>
      </c>
    </row>
    <row r="311" spans="16:18" x14ac:dyDescent="0.25">
      <c r="P311" s="116">
        <v>45107</v>
      </c>
      <c r="Q311" s="117" t="s">
        <v>78</v>
      </c>
      <c r="R311" s="118" t="s">
        <v>78</v>
      </c>
    </row>
    <row r="312" spans="16:18" x14ac:dyDescent="0.25">
      <c r="P312" s="116">
        <v>45138</v>
      </c>
      <c r="Q312" s="117" t="s">
        <v>78</v>
      </c>
      <c r="R312" s="118" t="s">
        <v>78</v>
      </c>
    </row>
    <row r="313" spans="16:18" x14ac:dyDescent="0.25">
      <c r="P313" s="116">
        <v>45169</v>
      </c>
      <c r="Q313" s="117" t="s">
        <v>78</v>
      </c>
      <c r="R313" s="118" t="s">
        <v>78</v>
      </c>
    </row>
    <row r="314" spans="16:18" x14ac:dyDescent="0.25">
      <c r="P314" s="116">
        <v>45199</v>
      </c>
      <c r="Q314" s="117" t="s">
        <v>78</v>
      </c>
      <c r="R314" s="118" t="s">
        <v>78</v>
      </c>
    </row>
    <row r="315" spans="16:18" x14ac:dyDescent="0.25">
      <c r="P315" s="116">
        <v>45230</v>
      </c>
      <c r="Q315" s="117" t="s">
        <v>78</v>
      </c>
      <c r="R315" s="118" t="s">
        <v>78</v>
      </c>
    </row>
    <row r="316" spans="16:18" x14ac:dyDescent="0.25">
      <c r="P316" s="116">
        <v>45260</v>
      </c>
      <c r="Q316" s="117" t="s">
        <v>78</v>
      </c>
      <c r="R316" s="118" t="s">
        <v>78</v>
      </c>
    </row>
    <row r="317" spans="16:18" x14ac:dyDescent="0.25">
      <c r="P317" s="116">
        <v>45291</v>
      </c>
      <c r="Q317" s="117" t="s">
        <v>78</v>
      </c>
      <c r="R317" s="118" t="s">
        <v>78</v>
      </c>
    </row>
    <row r="318" spans="16:18" x14ac:dyDescent="0.25">
      <c r="P318" s="116">
        <v>45322</v>
      </c>
      <c r="Q318" s="117" t="s">
        <v>78</v>
      </c>
      <c r="R318" s="118" t="s">
        <v>78</v>
      </c>
    </row>
    <row r="319" spans="16:18" x14ac:dyDescent="0.25">
      <c r="P319" s="116">
        <v>45351</v>
      </c>
      <c r="Q319" s="117" t="s">
        <v>78</v>
      </c>
      <c r="R319" s="118" t="s">
        <v>78</v>
      </c>
    </row>
    <row r="320" spans="16:18" x14ac:dyDescent="0.25">
      <c r="P320" s="116">
        <v>45382</v>
      </c>
      <c r="Q320" s="117" t="s">
        <v>78</v>
      </c>
      <c r="R320" s="118" t="s">
        <v>78</v>
      </c>
    </row>
    <row r="321" spans="16:18" x14ac:dyDescent="0.25">
      <c r="P321" s="116">
        <v>45412</v>
      </c>
      <c r="Q321" s="117" t="s">
        <v>78</v>
      </c>
      <c r="R321" s="118" t="s">
        <v>78</v>
      </c>
    </row>
    <row r="322" spans="16:18" x14ac:dyDescent="0.25">
      <c r="P322" s="116">
        <v>45443</v>
      </c>
      <c r="Q322" s="117" t="s">
        <v>78</v>
      </c>
      <c r="R322" s="118" t="s">
        <v>78</v>
      </c>
    </row>
    <row r="323" spans="16:18" x14ac:dyDescent="0.25">
      <c r="P323" s="116">
        <v>45473</v>
      </c>
      <c r="Q323" s="117" t="s">
        <v>78</v>
      </c>
      <c r="R323" s="118" t="s">
        <v>78</v>
      </c>
    </row>
    <row r="324" spans="16:18" x14ac:dyDescent="0.25">
      <c r="P324" s="116">
        <v>45504</v>
      </c>
      <c r="Q324" s="117" t="s">
        <v>78</v>
      </c>
      <c r="R324" s="118" t="s">
        <v>78</v>
      </c>
    </row>
    <row r="325" spans="16:18" x14ac:dyDescent="0.25">
      <c r="P325" s="116">
        <v>45535</v>
      </c>
      <c r="Q325" s="117" t="s">
        <v>78</v>
      </c>
      <c r="R325" s="118" t="s">
        <v>78</v>
      </c>
    </row>
    <row r="326" spans="16:18" x14ac:dyDescent="0.25">
      <c r="P326" s="116">
        <v>45565</v>
      </c>
      <c r="Q326" s="117" t="s">
        <v>78</v>
      </c>
      <c r="R326" s="118" t="s">
        <v>78</v>
      </c>
    </row>
    <row r="327" spans="16:18" x14ac:dyDescent="0.25">
      <c r="P327" s="116">
        <v>45596</v>
      </c>
      <c r="Q327" s="117" t="s">
        <v>78</v>
      </c>
      <c r="R327" s="118" t="s">
        <v>78</v>
      </c>
    </row>
    <row r="328" spans="16:18" x14ac:dyDescent="0.25">
      <c r="P328" s="116">
        <v>45626</v>
      </c>
      <c r="Q328" s="117" t="s">
        <v>78</v>
      </c>
      <c r="R328" s="118" t="s">
        <v>78</v>
      </c>
    </row>
    <row r="329" spans="16:18" x14ac:dyDescent="0.25">
      <c r="P329" s="116">
        <v>45657</v>
      </c>
      <c r="Q329" s="117" t="s">
        <v>78</v>
      </c>
      <c r="R329" s="118" t="s">
        <v>78</v>
      </c>
    </row>
    <row r="330" spans="16:18" x14ac:dyDescent="0.25">
      <c r="P330" s="116">
        <v>45688</v>
      </c>
      <c r="Q330" s="117" t="s">
        <v>78</v>
      </c>
      <c r="R330" s="118" t="s">
        <v>78</v>
      </c>
    </row>
    <row r="331" spans="16:18" x14ac:dyDescent="0.25">
      <c r="P331" s="116">
        <v>45716</v>
      </c>
      <c r="Q331" s="117" t="s">
        <v>78</v>
      </c>
      <c r="R331" s="118" t="s">
        <v>78</v>
      </c>
    </row>
    <row r="332" spans="16:18" x14ac:dyDescent="0.25">
      <c r="P332" s="116">
        <v>45747</v>
      </c>
      <c r="Q332" s="117" t="s">
        <v>78</v>
      </c>
      <c r="R332" s="118" t="s">
        <v>78</v>
      </c>
    </row>
    <row r="333" spans="16:18" x14ac:dyDescent="0.25">
      <c r="P333" s="116">
        <v>45777</v>
      </c>
      <c r="Q333" s="117" t="s">
        <v>78</v>
      </c>
      <c r="R333" s="118" t="s">
        <v>78</v>
      </c>
    </row>
    <row r="334" spans="16:18" x14ac:dyDescent="0.25">
      <c r="P334" s="116">
        <v>45808</v>
      </c>
      <c r="Q334" s="117" t="s">
        <v>78</v>
      </c>
      <c r="R334" s="118" t="s">
        <v>78</v>
      </c>
    </row>
    <row r="335" spans="16:18" x14ac:dyDescent="0.25">
      <c r="P335" s="116">
        <v>45838</v>
      </c>
      <c r="Q335" s="117" t="s">
        <v>78</v>
      </c>
      <c r="R335" s="118" t="s">
        <v>78</v>
      </c>
    </row>
    <row r="336" spans="16:18" x14ac:dyDescent="0.25">
      <c r="P336" s="116">
        <v>45869</v>
      </c>
      <c r="Q336" s="117" t="s">
        <v>78</v>
      </c>
      <c r="R336" s="118" t="s">
        <v>78</v>
      </c>
    </row>
    <row r="337" spans="16:18" x14ac:dyDescent="0.25">
      <c r="P337" s="116">
        <v>45900</v>
      </c>
      <c r="Q337" s="117" t="s">
        <v>78</v>
      </c>
      <c r="R337" s="118" t="s">
        <v>78</v>
      </c>
    </row>
    <row r="338" spans="16:18" x14ac:dyDescent="0.25">
      <c r="P338" s="116">
        <v>45930</v>
      </c>
      <c r="Q338" s="117" t="s">
        <v>78</v>
      </c>
      <c r="R338" s="118" t="s">
        <v>78</v>
      </c>
    </row>
    <row r="339" spans="16:18" x14ac:dyDescent="0.25">
      <c r="P339" s="116">
        <v>45961</v>
      </c>
      <c r="Q339" s="117" t="s">
        <v>78</v>
      </c>
      <c r="R339" s="118" t="s">
        <v>78</v>
      </c>
    </row>
    <row r="340" spans="16:18" x14ac:dyDescent="0.25">
      <c r="P340" s="116">
        <v>45991</v>
      </c>
      <c r="Q340" s="117" t="s">
        <v>78</v>
      </c>
      <c r="R340" s="118" t="s">
        <v>78</v>
      </c>
    </row>
    <row r="341" spans="16:18" x14ac:dyDescent="0.25">
      <c r="P341" s="116">
        <v>46022</v>
      </c>
      <c r="Q341" s="117" t="s">
        <v>78</v>
      </c>
      <c r="R341" s="118" t="s">
        <v>78</v>
      </c>
    </row>
    <row r="342" spans="16:18" x14ac:dyDescent="0.25">
      <c r="P342" s="116">
        <v>46053</v>
      </c>
      <c r="Q342" s="117" t="s">
        <v>78</v>
      </c>
      <c r="R342" s="118" t="s">
        <v>78</v>
      </c>
    </row>
    <row r="343" spans="16:18" x14ac:dyDescent="0.25">
      <c r="P343" s="116">
        <v>46081</v>
      </c>
      <c r="Q343" s="117" t="s">
        <v>78</v>
      </c>
      <c r="R343" s="118" t="s">
        <v>78</v>
      </c>
    </row>
    <row r="344" spans="16:18" x14ac:dyDescent="0.25">
      <c r="P344" s="116">
        <v>46112</v>
      </c>
      <c r="Q344" s="117" t="s">
        <v>78</v>
      </c>
      <c r="R344" s="118" t="s">
        <v>78</v>
      </c>
    </row>
    <row r="345" spans="16:18" x14ac:dyDescent="0.25">
      <c r="P345" s="116">
        <v>46142</v>
      </c>
      <c r="Q345" s="117" t="s">
        <v>78</v>
      </c>
      <c r="R345" s="118" t="s">
        <v>78</v>
      </c>
    </row>
    <row r="346" spans="16:18" x14ac:dyDescent="0.25">
      <c r="P346" s="116">
        <v>46173</v>
      </c>
      <c r="Q346" s="117" t="s">
        <v>78</v>
      </c>
      <c r="R346" s="118" t="s">
        <v>78</v>
      </c>
    </row>
    <row r="347" spans="16:18" x14ac:dyDescent="0.25">
      <c r="P347" s="116">
        <v>46203</v>
      </c>
      <c r="Q347" s="117" t="s">
        <v>78</v>
      </c>
      <c r="R347" s="118" t="s">
        <v>78</v>
      </c>
    </row>
    <row r="348" spans="16:18" x14ac:dyDescent="0.25">
      <c r="P348" s="116">
        <v>46234</v>
      </c>
      <c r="Q348" s="117" t="s">
        <v>78</v>
      </c>
      <c r="R348" s="118" t="s">
        <v>78</v>
      </c>
    </row>
    <row r="349" spans="16:18" x14ac:dyDescent="0.25">
      <c r="P349" s="116">
        <v>46265</v>
      </c>
      <c r="Q349" s="117" t="s">
        <v>78</v>
      </c>
      <c r="R349" s="118" t="s">
        <v>78</v>
      </c>
    </row>
    <row r="350" spans="16:18" x14ac:dyDescent="0.25">
      <c r="P350" s="116">
        <v>46295</v>
      </c>
      <c r="Q350" s="117" t="s">
        <v>78</v>
      </c>
      <c r="R350" s="118" t="s">
        <v>78</v>
      </c>
    </row>
    <row r="351" spans="16:18" x14ac:dyDescent="0.25">
      <c r="P351" s="116">
        <v>46326</v>
      </c>
      <c r="Q351" s="117" t="s">
        <v>78</v>
      </c>
      <c r="R351" s="118" t="s">
        <v>78</v>
      </c>
    </row>
    <row r="352" spans="16:18" x14ac:dyDescent="0.25">
      <c r="P352" s="116">
        <v>46356</v>
      </c>
      <c r="Q352" s="117" t="s">
        <v>78</v>
      </c>
      <c r="R352" s="118" t="s">
        <v>78</v>
      </c>
    </row>
    <row r="353" spans="16:18" x14ac:dyDescent="0.25">
      <c r="P353" s="116">
        <v>46387</v>
      </c>
      <c r="Q353" s="117" t="s">
        <v>78</v>
      </c>
      <c r="R353" s="118" t="s">
        <v>78</v>
      </c>
    </row>
    <row r="354" spans="16:18" x14ac:dyDescent="0.25">
      <c r="P354" s="116">
        <v>46418</v>
      </c>
      <c r="Q354" s="117" t="s">
        <v>78</v>
      </c>
      <c r="R354" s="118" t="s">
        <v>78</v>
      </c>
    </row>
    <row r="355" spans="16:18" x14ac:dyDescent="0.25">
      <c r="P355" s="116">
        <v>46446</v>
      </c>
      <c r="Q355" s="117" t="s">
        <v>78</v>
      </c>
      <c r="R355" s="118" t="s">
        <v>78</v>
      </c>
    </row>
    <row r="356" spans="16:18" x14ac:dyDescent="0.25">
      <c r="P356" s="116">
        <v>46477</v>
      </c>
      <c r="Q356" s="117" t="s">
        <v>78</v>
      </c>
      <c r="R356" s="118" t="s">
        <v>78</v>
      </c>
    </row>
    <row r="357" spans="16:18" x14ac:dyDescent="0.25">
      <c r="P357" s="116">
        <v>46507</v>
      </c>
      <c r="Q357" s="117" t="s">
        <v>78</v>
      </c>
      <c r="R357" s="118" t="s">
        <v>78</v>
      </c>
    </row>
    <row r="358" spans="16:18" x14ac:dyDescent="0.25">
      <c r="P358" s="116">
        <v>46538</v>
      </c>
      <c r="Q358" s="117" t="s">
        <v>78</v>
      </c>
      <c r="R358" s="118" t="s">
        <v>78</v>
      </c>
    </row>
    <row r="359" spans="16:18" x14ac:dyDescent="0.25">
      <c r="P359" s="116">
        <v>46568</v>
      </c>
      <c r="Q359" s="117" t="s">
        <v>78</v>
      </c>
      <c r="R359" s="118" t="s">
        <v>78</v>
      </c>
    </row>
    <row r="360" spans="16:18" x14ac:dyDescent="0.25">
      <c r="P360" s="116">
        <v>46599</v>
      </c>
      <c r="Q360" s="117" t="s">
        <v>78</v>
      </c>
      <c r="R360" s="118" t="s">
        <v>78</v>
      </c>
    </row>
    <row r="361" spans="16:18" x14ac:dyDescent="0.25">
      <c r="P361" s="116">
        <v>46630</v>
      </c>
      <c r="Q361" s="117" t="s">
        <v>78</v>
      </c>
      <c r="R361" s="118" t="s">
        <v>78</v>
      </c>
    </row>
    <row r="362" spans="16:18" x14ac:dyDescent="0.25">
      <c r="P362" s="116">
        <v>46660</v>
      </c>
      <c r="Q362" s="117" t="s">
        <v>78</v>
      </c>
      <c r="R362" s="118" t="s">
        <v>78</v>
      </c>
    </row>
    <row r="363" spans="16:18" x14ac:dyDescent="0.25">
      <c r="P363" s="116">
        <v>46691</v>
      </c>
      <c r="Q363" s="117" t="s">
        <v>78</v>
      </c>
      <c r="R363" s="118" t="s">
        <v>78</v>
      </c>
    </row>
    <row r="364" spans="16:18" x14ac:dyDescent="0.25">
      <c r="P364" s="116">
        <v>46721</v>
      </c>
      <c r="Q364" s="117" t="s">
        <v>78</v>
      </c>
      <c r="R364" s="118" t="s">
        <v>78</v>
      </c>
    </row>
    <row r="365" spans="16:18" x14ac:dyDescent="0.25">
      <c r="P365" s="116">
        <v>46752</v>
      </c>
      <c r="Q365" s="117" t="s">
        <v>78</v>
      </c>
      <c r="R365" s="118" t="s">
        <v>78</v>
      </c>
    </row>
    <row r="366" spans="16:18" x14ac:dyDescent="0.25">
      <c r="P366" s="116">
        <v>46783</v>
      </c>
      <c r="Q366" s="117" t="s">
        <v>78</v>
      </c>
      <c r="R366" s="118" t="s">
        <v>78</v>
      </c>
    </row>
    <row r="367" spans="16:18" x14ac:dyDescent="0.25">
      <c r="P367" s="116">
        <v>46812</v>
      </c>
      <c r="Q367" s="117" t="s">
        <v>78</v>
      </c>
      <c r="R367" s="118" t="s">
        <v>78</v>
      </c>
    </row>
    <row r="368" spans="16:18" x14ac:dyDescent="0.25">
      <c r="P368" s="116">
        <v>46843</v>
      </c>
      <c r="Q368" s="117" t="s">
        <v>78</v>
      </c>
      <c r="R368" s="118" t="s">
        <v>78</v>
      </c>
    </row>
    <row r="369" spans="16:18" x14ac:dyDescent="0.25">
      <c r="P369" s="116">
        <v>46873</v>
      </c>
      <c r="Q369" s="117" t="s">
        <v>78</v>
      </c>
      <c r="R369" s="118" t="s">
        <v>78</v>
      </c>
    </row>
    <row r="370" spans="16:18" x14ac:dyDescent="0.25">
      <c r="P370" s="116">
        <v>46904</v>
      </c>
      <c r="Q370" s="117" t="s">
        <v>78</v>
      </c>
      <c r="R370" s="118" t="s">
        <v>78</v>
      </c>
    </row>
    <row r="371" spans="16:18" x14ac:dyDescent="0.25">
      <c r="P371" s="116">
        <v>46934</v>
      </c>
      <c r="Q371" s="117" t="s">
        <v>78</v>
      </c>
      <c r="R371" s="118" t="s">
        <v>78</v>
      </c>
    </row>
    <row r="372" spans="16:18" x14ac:dyDescent="0.25">
      <c r="P372" s="116">
        <v>46965</v>
      </c>
      <c r="Q372" s="117" t="s">
        <v>78</v>
      </c>
      <c r="R372" s="118" t="s">
        <v>78</v>
      </c>
    </row>
    <row r="373" spans="16:18" x14ac:dyDescent="0.25">
      <c r="P373" s="116">
        <v>46996</v>
      </c>
      <c r="Q373" s="117" t="s">
        <v>78</v>
      </c>
      <c r="R373" s="118" t="s">
        <v>78</v>
      </c>
    </row>
    <row r="374" spans="16:18" x14ac:dyDescent="0.25">
      <c r="P374" s="116">
        <v>47026</v>
      </c>
      <c r="Q374" s="117" t="s">
        <v>78</v>
      </c>
      <c r="R374" s="118" t="s">
        <v>78</v>
      </c>
    </row>
    <row r="375" spans="16:18" x14ac:dyDescent="0.25">
      <c r="P375" s="116">
        <v>47057</v>
      </c>
      <c r="Q375" s="117" t="s">
        <v>78</v>
      </c>
      <c r="R375" s="118" t="s">
        <v>78</v>
      </c>
    </row>
    <row r="376" spans="16:18" x14ac:dyDescent="0.25">
      <c r="P376" s="116">
        <v>47087</v>
      </c>
      <c r="Q376" s="117" t="s">
        <v>78</v>
      </c>
      <c r="R376" s="118" t="s">
        <v>78</v>
      </c>
    </row>
    <row r="377" spans="16:18" x14ac:dyDescent="0.25">
      <c r="P377" s="116">
        <v>47118</v>
      </c>
      <c r="Q377" s="117" t="s">
        <v>78</v>
      </c>
      <c r="R377" s="118" t="s">
        <v>78</v>
      </c>
    </row>
    <row r="378" spans="16:18" x14ac:dyDescent="0.25">
      <c r="P378" s="116">
        <v>47149</v>
      </c>
      <c r="Q378" s="117" t="s">
        <v>78</v>
      </c>
      <c r="R378" s="118" t="s">
        <v>78</v>
      </c>
    </row>
    <row r="379" spans="16:18" x14ac:dyDescent="0.25">
      <c r="P379" s="116">
        <v>47177</v>
      </c>
      <c r="Q379" s="117" t="s">
        <v>78</v>
      </c>
      <c r="R379" s="118" t="s">
        <v>78</v>
      </c>
    </row>
    <row r="380" spans="16:18" x14ac:dyDescent="0.25">
      <c r="P380" s="116">
        <v>47208</v>
      </c>
      <c r="Q380" s="117" t="s">
        <v>78</v>
      </c>
      <c r="R380" s="118" t="s">
        <v>78</v>
      </c>
    </row>
    <row r="381" spans="16:18" x14ac:dyDescent="0.25">
      <c r="P381" s="116">
        <v>47238</v>
      </c>
      <c r="Q381" s="117" t="s">
        <v>78</v>
      </c>
      <c r="R381" s="118" t="s">
        <v>78</v>
      </c>
    </row>
    <row r="382" spans="16:18" x14ac:dyDescent="0.25">
      <c r="P382" s="116">
        <v>47269</v>
      </c>
      <c r="Q382" s="117" t="s">
        <v>78</v>
      </c>
      <c r="R382" s="118" t="s">
        <v>78</v>
      </c>
    </row>
    <row r="383" spans="16:18" x14ac:dyDescent="0.25">
      <c r="P383" s="116">
        <v>47299</v>
      </c>
      <c r="Q383" s="117" t="s">
        <v>78</v>
      </c>
      <c r="R383" s="118" t="s">
        <v>78</v>
      </c>
    </row>
    <row r="384" spans="16:18" x14ac:dyDescent="0.25">
      <c r="P384" s="116">
        <v>47330</v>
      </c>
      <c r="Q384" s="117" t="s">
        <v>78</v>
      </c>
      <c r="R384" s="118" t="s">
        <v>78</v>
      </c>
    </row>
    <row r="385" spans="16:18" x14ac:dyDescent="0.25">
      <c r="P385" s="116">
        <v>47361</v>
      </c>
      <c r="Q385" s="117" t="s">
        <v>78</v>
      </c>
      <c r="R385" s="118" t="s">
        <v>78</v>
      </c>
    </row>
    <row r="386" spans="16:18" x14ac:dyDescent="0.25">
      <c r="P386" s="116">
        <v>47391</v>
      </c>
      <c r="Q386" s="117" t="s">
        <v>78</v>
      </c>
      <c r="R386" s="118" t="s">
        <v>78</v>
      </c>
    </row>
    <row r="387" spans="16:18" x14ac:dyDescent="0.25">
      <c r="P387" s="116">
        <v>47422</v>
      </c>
      <c r="Q387" s="117" t="s">
        <v>78</v>
      </c>
      <c r="R387" s="118" t="s">
        <v>78</v>
      </c>
    </row>
    <row r="388" spans="16:18" x14ac:dyDescent="0.25">
      <c r="P388" s="116">
        <v>47452</v>
      </c>
      <c r="Q388" s="117" t="s">
        <v>78</v>
      </c>
      <c r="R388" s="118" t="s">
        <v>78</v>
      </c>
    </row>
    <row r="389" spans="16:18" x14ac:dyDescent="0.25">
      <c r="P389" s="116">
        <v>47483</v>
      </c>
      <c r="Q389" s="117" t="s">
        <v>78</v>
      </c>
      <c r="R389" s="118" t="s">
        <v>78</v>
      </c>
    </row>
    <row r="390" spans="16:18" x14ac:dyDescent="0.25">
      <c r="P390" s="116">
        <v>47514</v>
      </c>
      <c r="Q390" s="117" t="s">
        <v>78</v>
      </c>
      <c r="R390" s="118" t="s">
        <v>78</v>
      </c>
    </row>
    <row r="391" spans="16:18" x14ac:dyDescent="0.25">
      <c r="P391" s="116">
        <v>47542</v>
      </c>
      <c r="Q391" s="117" t="s">
        <v>78</v>
      </c>
      <c r="R391" s="118" t="s">
        <v>78</v>
      </c>
    </row>
    <row r="392" spans="16:18" x14ac:dyDescent="0.25">
      <c r="P392" s="116">
        <v>47573</v>
      </c>
      <c r="Q392" s="117" t="s">
        <v>78</v>
      </c>
      <c r="R392" s="118" t="s">
        <v>78</v>
      </c>
    </row>
    <row r="393" spans="16:18" x14ac:dyDescent="0.25">
      <c r="P393" s="116">
        <v>47603</v>
      </c>
      <c r="Q393" s="117" t="s">
        <v>78</v>
      </c>
      <c r="R393" s="118" t="s">
        <v>78</v>
      </c>
    </row>
    <row r="394" spans="16:18" x14ac:dyDescent="0.25">
      <c r="P394" s="116">
        <v>47634</v>
      </c>
      <c r="Q394" s="117" t="s">
        <v>78</v>
      </c>
      <c r="R394" s="118" t="s">
        <v>78</v>
      </c>
    </row>
    <row r="395" spans="16:18" x14ac:dyDescent="0.25">
      <c r="P395" s="116">
        <v>47664</v>
      </c>
      <c r="Q395" s="117" t="s">
        <v>78</v>
      </c>
      <c r="R395" s="118" t="s">
        <v>78</v>
      </c>
    </row>
    <row r="396" spans="16:18" x14ac:dyDescent="0.25">
      <c r="P396" s="116">
        <v>47695</v>
      </c>
      <c r="Q396" s="117" t="s">
        <v>78</v>
      </c>
      <c r="R396" s="118" t="s">
        <v>78</v>
      </c>
    </row>
    <row r="397" spans="16:18" x14ac:dyDescent="0.25">
      <c r="P397" s="116">
        <v>47726</v>
      </c>
      <c r="Q397" s="117" t="s">
        <v>78</v>
      </c>
      <c r="R397" s="118" t="s">
        <v>78</v>
      </c>
    </row>
    <row r="398" spans="16:18" x14ac:dyDescent="0.25">
      <c r="P398" s="116">
        <v>47756</v>
      </c>
      <c r="Q398" s="117" t="s">
        <v>78</v>
      </c>
      <c r="R398" s="118" t="s">
        <v>78</v>
      </c>
    </row>
    <row r="399" spans="16:18" x14ac:dyDescent="0.25">
      <c r="P399" s="116">
        <v>47787</v>
      </c>
      <c r="Q399" s="117" t="s">
        <v>78</v>
      </c>
      <c r="R399" s="118" t="s">
        <v>78</v>
      </c>
    </row>
    <row r="400" spans="16:18" x14ac:dyDescent="0.25">
      <c r="P400" s="116">
        <v>47817</v>
      </c>
      <c r="Q400" s="117" t="s">
        <v>78</v>
      </c>
      <c r="R400" s="118" t="s">
        <v>78</v>
      </c>
    </row>
    <row r="401" spans="16:18" x14ac:dyDescent="0.25">
      <c r="P401" s="116">
        <v>47848</v>
      </c>
      <c r="Q401" s="117" t="s">
        <v>78</v>
      </c>
      <c r="R401" s="118" t="s">
        <v>78</v>
      </c>
    </row>
    <row r="402" spans="16:18" x14ac:dyDescent="0.25">
      <c r="P402" s="116">
        <v>47879</v>
      </c>
      <c r="Q402" s="117" t="s">
        <v>78</v>
      </c>
      <c r="R402" s="118" t="s">
        <v>78</v>
      </c>
    </row>
    <row r="403" spans="16:18" x14ac:dyDescent="0.25">
      <c r="P403" s="116">
        <v>47907</v>
      </c>
      <c r="Q403" s="117" t="s">
        <v>78</v>
      </c>
      <c r="R403" s="118" t="s">
        <v>78</v>
      </c>
    </row>
    <row r="404" spans="16:18" x14ac:dyDescent="0.25">
      <c r="P404" s="116">
        <v>47938</v>
      </c>
      <c r="Q404" s="117" t="s">
        <v>78</v>
      </c>
      <c r="R404" s="118" t="s">
        <v>78</v>
      </c>
    </row>
    <row r="405" spans="16:18" x14ac:dyDescent="0.25">
      <c r="P405" s="116">
        <v>47968</v>
      </c>
      <c r="Q405" s="117" t="s">
        <v>78</v>
      </c>
      <c r="R405" s="118" t="s">
        <v>78</v>
      </c>
    </row>
    <row r="406" spans="16:18" x14ac:dyDescent="0.25">
      <c r="P406" s="116">
        <v>47999</v>
      </c>
      <c r="Q406" s="117" t="s">
        <v>78</v>
      </c>
      <c r="R406" s="118" t="s">
        <v>78</v>
      </c>
    </row>
    <row r="407" spans="16:18" x14ac:dyDescent="0.25">
      <c r="P407" s="116">
        <v>48029</v>
      </c>
      <c r="Q407" s="117" t="s">
        <v>78</v>
      </c>
      <c r="R407" s="118" t="s">
        <v>78</v>
      </c>
    </row>
    <row r="408" spans="16:18" x14ac:dyDescent="0.25">
      <c r="P408" s="116">
        <v>48060</v>
      </c>
      <c r="Q408" s="117" t="s">
        <v>78</v>
      </c>
      <c r="R408" s="118" t="s">
        <v>78</v>
      </c>
    </row>
    <row r="409" spans="16:18" x14ac:dyDescent="0.25">
      <c r="P409" s="116">
        <v>48091</v>
      </c>
      <c r="Q409" s="117" t="s">
        <v>78</v>
      </c>
      <c r="R409" s="118" t="s">
        <v>78</v>
      </c>
    </row>
    <row r="410" spans="16:18" x14ac:dyDescent="0.25">
      <c r="P410" s="116">
        <v>48121</v>
      </c>
      <c r="Q410" s="117" t="s">
        <v>78</v>
      </c>
      <c r="R410" s="118" t="s">
        <v>78</v>
      </c>
    </row>
    <row r="411" spans="16:18" x14ac:dyDescent="0.25">
      <c r="P411" s="116">
        <v>48152</v>
      </c>
      <c r="Q411" s="117" t="s">
        <v>78</v>
      </c>
      <c r="R411" s="118" t="s">
        <v>78</v>
      </c>
    </row>
    <row r="412" spans="16:18" x14ac:dyDescent="0.25">
      <c r="P412" s="116">
        <v>48182</v>
      </c>
      <c r="Q412" s="117" t="s">
        <v>78</v>
      </c>
      <c r="R412" s="118" t="s">
        <v>78</v>
      </c>
    </row>
    <row r="413" spans="16:18" x14ac:dyDescent="0.25">
      <c r="P413" s="116">
        <v>48213</v>
      </c>
      <c r="Q413" s="117" t="s">
        <v>78</v>
      </c>
      <c r="R413" s="118" t="s">
        <v>78</v>
      </c>
    </row>
    <row r="414" spans="16:18" x14ac:dyDescent="0.25">
      <c r="P414" s="116">
        <v>48244</v>
      </c>
      <c r="Q414" s="117" t="s">
        <v>78</v>
      </c>
      <c r="R414" s="118" t="s">
        <v>78</v>
      </c>
    </row>
    <row r="415" spans="16:18" x14ac:dyDescent="0.25">
      <c r="P415" s="116">
        <v>48273</v>
      </c>
      <c r="Q415" s="117" t="s">
        <v>78</v>
      </c>
      <c r="R415" s="118" t="s">
        <v>78</v>
      </c>
    </row>
    <row r="416" spans="16:18" x14ac:dyDescent="0.25">
      <c r="P416" s="116">
        <v>48304</v>
      </c>
      <c r="Q416" s="117" t="s">
        <v>78</v>
      </c>
      <c r="R416" s="118" t="s">
        <v>78</v>
      </c>
    </row>
    <row r="417" spans="16:18" x14ac:dyDescent="0.25">
      <c r="P417" s="116">
        <v>48334</v>
      </c>
      <c r="Q417" s="117" t="s">
        <v>78</v>
      </c>
      <c r="R417" s="118" t="s">
        <v>78</v>
      </c>
    </row>
    <row r="418" spans="16:18" x14ac:dyDescent="0.25">
      <c r="P418" s="116">
        <v>48365</v>
      </c>
      <c r="Q418" s="117" t="s">
        <v>78</v>
      </c>
      <c r="R418" s="118" t="s">
        <v>78</v>
      </c>
    </row>
    <row r="419" spans="16:18" x14ac:dyDescent="0.25">
      <c r="P419" s="116">
        <v>48395</v>
      </c>
      <c r="Q419" s="117" t="s">
        <v>78</v>
      </c>
      <c r="R419" s="118" t="s">
        <v>78</v>
      </c>
    </row>
    <row r="420" spans="16:18" x14ac:dyDescent="0.25">
      <c r="P420" s="116">
        <v>48426</v>
      </c>
      <c r="Q420" s="117" t="s">
        <v>78</v>
      </c>
      <c r="R420" s="118" t="s">
        <v>78</v>
      </c>
    </row>
    <row r="421" spans="16:18" x14ac:dyDescent="0.25">
      <c r="P421" s="116">
        <v>48457</v>
      </c>
      <c r="Q421" s="117" t="s">
        <v>78</v>
      </c>
      <c r="R421" s="118" t="s">
        <v>78</v>
      </c>
    </row>
    <row r="422" spans="16:18" x14ac:dyDescent="0.25">
      <c r="P422" s="116">
        <v>48487</v>
      </c>
      <c r="Q422" s="117" t="s">
        <v>78</v>
      </c>
      <c r="R422" s="118" t="s">
        <v>78</v>
      </c>
    </row>
    <row r="423" spans="16:18" x14ac:dyDescent="0.25">
      <c r="P423" s="116">
        <v>48518</v>
      </c>
      <c r="Q423" s="117" t="s">
        <v>78</v>
      </c>
      <c r="R423" s="118" t="s">
        <v>78</v>
      </c>
    </row>
    <row r="424" spans="16:18" x14ac:dyDescent="0.25">
      <c r="P424" s="116">
        <v>48548</v>
      </c>
      <c r="Q424" s="117" t="s">
        <v>78</v>
      </c>
      <c r="R424" s="118" t="s">
        <v>78</v>
      </c>
    </row>
    <row r="425" spans="16:18" x14ac:dyDescent="0.25">
      <c r="P425" s="116">
        <v>48579</v>
      </c>
      <c r="Q425" s="117" t="s">
        <v>78</v>
      </c>
      <c r="R425" s="118" t="s">
        <v>78</v>
      </c>
    </row>
    <row r="426" spans="16:18" x14ac:dyDescent="0.25">
      <c r="P426" s="116">
        <v>48610</v>
      </c>
      <c r="Q426" s="117" t="s">
        <v>78</v>
      </c>
      <c r="R426" s="118" t="s">
        <v>78</v>
      </c>
    </row>
    <row r="427" spans="16:18" x14ac:dyDescent="0.25">
      <c r="P427" s="116">
        <v>48638</v>
      </c>
      <c r="Q427" s="117" t="s">
        <v>78</v>
      </c>
      <c r="R427" s="118" t="s">
        <v>78</v>
      </c>
    </row>
    <row r="428" spans="16:18" x14ac:dyDescent="0.25">
      <c r="P428" s="116">
        <v>48669</v>
      </c>
      <c r="Q428" s="117" t="s">
        <v>78</v>
      </c>
      <c r="R428" s="118" t="s">
        <v>78</v>
      </c>
    </row>
    <row r="429" spans="16:18" x14ac:dyDescent="0.25">
      <c r="P429" s="116">
        <v>48699</v>
      </c>
      <c r="Q429" s="117" t="s">
        <v>78</v>
      </c>
      <c r="R429" s="118" t="s">
        <v>78</v>
      </c>
    </row>
    <row r="430" spans="16:18" x14ac:dyDescent="0.25">
      <c r="P430" s="116">
        <v>48730</v>
      </c>
      <c r="Q430" s="117" t="s">
        <v>78</v>
      </c>
      <c r="R430" s="118" t="s">
        <v>78</v>
      </c>
    </row>
    <row r="431" spans="16:18" x14ac:dyDescent="0.25">
      <c r="P431" s="116">
        <v>48760</v>
      </c>
      <c r="Q431" s="117" t="s">
        <v>78</v>
      </c>
      <c r="R431" s="118" t="s">
        <v>78</v>
      </c>
    </row>
    <row r="432" spans="16:18" x14ac:dyDescent="0.25">
      <c r="P432" s="116">
        <v>48791</v>
      </c>
      <c r="Q432" s="117" t="s">
        <v>78</v>
      </c>
      <c r="R432" s="118" t="s">
        <v>78</v>
      </c>
    </row>
    <row r="433" spans="16:18" x14ac:dyDescent="0.25">
      <c r="P433" s="116">
        <v>48822</v>
      </c>
      <c r="Q433" s="117" t="s">
        <v>78</v>
      </c>
      <c r="R433" s="118" t="s">
        <v>78</v>
      </c>
    </row>
    <row r="434" spans="16:18" x14ac:dyDescent="0.25">
      <c r="P434" s="116">
        <v>48852</v>
      </c>
      <c r="Q434" s="117" t="s">
        <v>78</v>
      </c>
      <c r="R434" s="118" t="s">
        <v>78</v>
      </c>
    </row>
    <row r="435" spans="16:18" x14ac:dyDescent="0.25">
      <c r="P435" s="116">
        <v>48883</v>
      </c>
      <c r="Q435" s="117" t="s">
        <v>78</v>
      </c>
      <c r="R435" s="118" t="s">
        <v>78</v>
      </c>
    </row>
    <row r="436" spans="16:18" x14ac:dyDescent="0.25">
      <c r="P436" s="116">
        <v>48913</v>
      </c>
      <c r="Q436" s="117" t="s">
        <v>78</v>
      </c>
      <c r="R436" s="118" t="s">
        <v>78</v>
      </c>
    </row>
    <row r="437" spans="16:18" x14ac:dyDescent="0.25">
      <c r="P437" s="116">
        <v>48944</v>
      </c>
      <c r="Q437" s="117" t="s">
        <v>78</v>
      </c>
      <c r="R437" s="118" t="s">
        <v>78</v>
      </c>
    </row>
    <row r="438" spans="16:18" x14ac:dyDescent="0.25">
      <c r="P438" s="116">
        <v>48975</v>
      </c>
      <c r="Q438" s="117" t="s">
        <v>78</v>
      </c>
      <c r="R438" s="118" t="s">
        <v>78</v>
      </c>
    </row>
    <row r="439" spans="16:18" x14ac:dyDescent="0.25">
      <c r="P439" s="116">
        <v>49003</v>
      </c>
      <c r="Q439" s="117" t="s">
        <v>78</v>
      </c>
      <c r="R439" s="118" t="s">
        <v>78</v>
      </c>
    </row>
    <row r="440" spans="16:18" x14ac:dyDescent="0.25">
      <c r="P440" s="116">
        <v>49034</v>
      </c>
      <c r="Q440" s="117" t="s">
        <v>78</v>
      </c>
      <c r="R440" s="118" t="s">
        <v>78</v>
      </c>
    </row>
    <row r="441" spans="16:18" x14ac:dyDescent="0.25">
      <c r="P441" s="116">
        <v>49064</v>
      </c>
      <c r="Q441" s="117" t="s">
        <v>78</v>
      </c>
      <c r="R441" s="118" t="s">
        <v>78</v>
      </c>
    </row>
    <row r="442" spans="16:18" x14ac:dyDescent="0.25">
      <c r="P442" s="116">
        <v>49095</v>
      </c>
      <c r="Q442" s="117" t="s">
        <v>78</v>
      </c>
      <c r="R442" s="118" t="s">
        <v>78</v>
      </c>
    </row>
    <row r="443" spans="16:18" x14ac:dyDescent="0.25">
      <c r="P443" s="116">
        <v>49125</v>
      </c>
      <c r="Q443" s="117" t="s">
        <v>78</v>
      </c>
      <c r="R443" s="118" t="s">
        <v>78</v>
      </c>
    </row>
    <row r="444" spans="16:18" x14ac:dyDescent="0.25">
      <c r="P444" s="116">
        <v>49156</v>
      </c>
      <c r="Q444" s="117" t="s">
        <v>78</v>
      </c>
      <c r="R444" s="118" t="s">
        <v>78</v>
      </c>
    </row>
    <row r="445" spans="16:18" x14ac:dyDescent="0.25">
      <c r="P445" s="116">
        <v>49187</v>
      </c>
      <c r="Q445" s="117" t="s">
        <v>78</v>
      </c>
      <c r="R445" s="118" t="s">
        <v>78</v>
      </c>
    </row>
    <row r="446" spans="16:18" x14ac:dyDescent="0.25">
      <c r="P446" s="116">
        <v>49217</v>
      </c>
      <c r="Q446" s="117" t="s">
        <v>78</v>
      </c>
      <c r="R446" s="118" t="s">
        <v>78</v>
      </c>
    </row>
    <row r="447" spans="16:18" x14ac:dyDescent="0.25">
      <c r="P447" s="116">
        <v>49248</v>
      </c>
      <c r="Q447" s="117" t="s">
        <v>78</v>
      </c>
      <c r="R447" s="118" t="s">
        <v>78</v>
      </c>
    </row>
    <row r="448" spans="16:18" x14ac:dyDescent="0.25">
      <c r="P448" s="116">
        <v>49278</v>
      </c>
      <c r="Q448" s="117" t="s">
        <v>78</v>
      </c>
      <c r="R448" s="118" t="s">
        <v>78</v>
      </c>
    </row>
    <row r="449" spans="16:18" x14ac:dyDescent="0.25">
      <c r="P449" s="116">
        <v>49309</v>
      </c>
      <c r="Q449" s="117" t="s">
        <v>78</v>
      </c>
      <c r="R449" s="118" t="s">
        <v>78</v>
      </c>
    </row>
    <row r="450" spans="16:18" x14ac:dyDescent="0.25">
      <c r="P450" s="116">
        <v>49340</v>
      </c>
      <c r="Q450" s="117" t="s">
        <v>78</v>
      </c>
      <c r="R450" s="118" t="s">
        <v>78</v>
      </c>
    </row>
    <row r="451" spans="16:18" x14ac:dyDescent="0.25">
      <c r="P451" s="116">
        <v>49368</v>
      </c>
      <c r="Q451" s="117" t="s">
        <v>78</v>
      </c>
      <c r="R451" s="118" t="s">
        <v>78</v>
      </c>
    </row>
    <row r="452" spans="16:18" x14ac:dyDescent="0.25">
      <c r="P452" s="116">
        <v>49399</v>
      </c>
      <c r="Q452" s="117" t="s">
        <v>78</v>
      </c>
      <c r="R452" s="118" t="s">
        <v>78</v>
      </c>
    </row>
    <row r="453" spans="16:18" x14ac:dyDescent="0.25">
      <c r="P453" s="116">
        <v>49429</v>
      </c>
      <c r="Q453" s="117" t="s">
        <v>78</v>
      </c>
      <c r="R453" s="118" t="s">
        <v>78</v>
      </c>
    </row>
    <row r="454" spans="16:18" x14ac:dyDescent="0.25">
      <c r="P454" s="116">
        <v>49460</v>
      </c>
      <c r="Q454" s="117" t="s">
        <v>78</v>
      </c>
      <c r="R454" s="118" t="s">
        <v>78</v>
      </c>
    </row>
    <row r="455" spans="16:18" x14ac:dyDescent="0.25">
      <c r="P455" s="116">
        <v>49490</v>
      </c>
      <c r="Q455" s="117" t="s">
        <v>78</v>
      </c>
      <c r="R455" s="118" t="s">
        <v>78</v>
      </c>
    </row>
    <row r="456" spans="16:18" x14ac:dyDescent="0.25">
      <c r="P456" s="116">
        <v>49521</v>
      </c>
      <c r="Q456" s="117" t="s">
        <v>78</v>
      </c>
      <c r="R456" s="118" t="s">
        <v>78</v>
      </c>
    </row>
    <row r="457" spans="16:18" x14ac:dyDescent="0.25">
      <c r="P457" s="116">
        <v>49552</v>
      </c>
      <c r="Q457" s="117" t="s">
        <v>78</v>
      </c>
      <c r="R457" s="118" t="s">
        <v>78</v>
      </c>
    </row>
    <row r="458" spans="16:18" x14ac:dyDescent="0.25">
      <c r="P458" s="116">
        <v>49582</v>
      </c>
      <c r="Q458" s="117" t="s">
        <v>78</v>
      </c>
      <c r="R458" s="118" t="s">
        <v>78</v>
      </c>
    </row>
    <row r="459" spans="16:18" x14ac:dyDescent="0.25">
      <c r="P459" s="116">
        <v>49613</v>
      </c>
      <c r="Q459" s="117" t="s">
        <v>78</v>
      </c>
      <c r="R459" s="118" t="s">
        <v>78</v>
      </c>
    </row>
    <row r="460" spans="16:18" x14ac:dyDescent="0.25">
      <c r="P460" s="116">
        <v>49643</v>
      </c>
      <c r="Q460" s="117" t="s">
        <v>78</v>
      </c>
      <c r="R460" s="118" t="s">
        <v>78</v>
      </c>
    </row>
    <row r="461" spans="16:18" x14ac:dyDescent="0.25">
      <c r="P461" s="116">
        <v>49674</v>
      </c>
      <c r="Q461" s="117" t="s">
        <v>78</v>
      </c>
      <c r="R461" s="118" t="s">
        <v>78</v>
      </c>
    </row>
    <row r="462" spans="16:18" x14ac:dyDescent="0.25">
      <c r="P462" s="116">
        <v>49705</v>
      </c>
      <c r="Q462" s="117" t="s">
        <v>78</v>
      </c>
      <c r="R462" s="118" t="s">
        <v>78</v>
      </c>
    </row>
    <row r="463" spans="16:18" x14ac:dyDescent="0.25">
      <c r="P463" s="116">
        <v>49734</v>
      </c>
      <c r="Q463" s="117" t="s">
        <v>78</v>
      </c>
      <c r="R463" s="118" t="s">
        <v>78</v>
      </c>
    </row>
    <row r="464" spans="16:18" x14ac:dyDescent="0.25">
      <c r="P464" s="116">
        <v>49765</v>
      </c>
      <c r="Q464" s="117" t="s">
        <v>78</v>
      </c>
      <c r="R464" s="118" t="s">
        <v>78</v>
      </c>
    </row>
    <row r="465" spans="16:18" x14ac:dyDescent="0.25">
      <c r="P465" s="116">
        <v>49795</v>
      </c>
      <c r="Q465" s="117" t="s">
        <v>78</v>
      </c>
      <c r="R465" s="118" t="s">
        <v>78</v>
      </c>
    </row>
    <row r="466" spans="16:18" x14ac:dyDescent="0.25">
      <c r="P466" s="116">
        <v>49826</v>
      </c>
      <c r="Q466" s="117" t="s">
        <v>78</v>
      </c>
      <c r="R466" s="118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  <vt:lpstr>EW vs VW-Charts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2018-01-23T15:35:52Z</dcterms:created>
  <dcterms:modified xsi:type="dcterms:W3CDTF">2018-01-26T16:47:31Z</dcterms:modified>
</cp:coreProperties>
</file>